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540" windowHeight="1227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<sst xmlns="http://schemas.openxmlformats.org/spreadsheetml/2006/main" count="1013" uniqueCount="624">
  <si>
    <t>ΤΕΧΝΙΚΟ ΠΡΟΓΡΑΜΜΑ ΔΗΜΟΥ ΛΑΡΙΣΑΙΩΝ 2017</t>
  </si>
  <si>
    <t>ΕΡΓΑ</t>
  </si>
  <si>
    <t>Α' ΔΑΠΑΝΕΣ ΚΑΤΑΣΚΕΥΗΣ ΚΤΙΡΙΩΝ, ΕΡΓΩΝ ΙΔΙΟΚΤΗΣΙΑΣ ΔΗΜΟΥ, ΠΑΓΙΩΝ (ΜΟΝΙΜΩΝ) ΕΓΚΑΤΑΣΤΑΣΕΩΝ ΚΟΙΝΗΣ ΧΡΗΣΕΩΣ</t>
  </si>
  <si>
    <t>15 ΥΠΗΡΕΣΙΕΣ ΠΟΛΙΤΙΣΜΟΥ, ΑΘΛΗΤΙΣΜΟΥ ΚΑΙ ΚΟΙΝΩΝΙΚΗΣ ΠΟΛΙΤΙΚΗΣ</t>
  </si>
  <si>
    <t>ΚΩΔ. ΕΞΟΔΟΥ</t>
  </si>
  <si>
    <t>ΠΕΡΙΓΡΑΦΗ ΚΩΔΙΚΟΥ</t>
  </si>
  <si>
    <t>ΠΟΣΟ</t>
  </si>
  <si>
    <t>ΠΗΓΗ</t>
  </si>
  <si>
    <t>15.7322.05001</t>
  </si>
  <si>
    <t>ΚΑΤΑΣΚΕΥΗ ΑΥΛΕΙΩΝ ΧΩΡΩΝ-ΠΑΙΔΙΚΩΝ ΧΑΡΩΝ ΠΑΙΔΙΚΩΝ ΣΤΑΘΜΩΝ</t>
  </si>
  <si>
    <t>ΙΔΙΟΙ ΠΟΡΟΙ</t>
  </si>
  <si>
    <t>15.7326.09003</t>
  </si>
  <si>
    <t>ΔΙΑΜΟΡΦΩΣΗ ΠΕΡΙΒΑΛΛΟΝΤΟΣ ΧΩΡΟΥ ΚΟΛΥΜΒΗΤΗΡΙΟΥ ΝΕΑΣ ΠΟΛΙΤΕΙΑΣ</t>
  </si>
  <si>
    <t>15.7331.09008</t>
  </si>
  <si>
    <t>ΣΥΝΤΗΡΗΣΗ ΚΛΙΜΑΤΙΣΜΟΥ-ΦΩΤΙΣΜΟΥ ΔΗΜΟΤΙΚΟΥ ΓΥΜΝΑΣΤΗΡΙΟΥ ΔΗΜΟΥ ΛΑΡΙΣΑΙΩΝ</t>
  </si>
  <si>
    <t>ΣΥΝΟΛΟ</t>
  </si>
  <si>
    <t>20 ΥΠΗΡΕΣΙΑ ΚΑΘΑΡΙΟΤΗΤΑΣ ΚΑΙ ΗΛΕΚΤΡΟΦΩΤΙΣΜΟΥ</t>
  </si>
  <si>
    <t>20.7311.30001</t>
  </si>
  <si>
    <t>ΔΙΑΜΟΡΦΩΣΗ-ΕΞΟΠΛΙΣΜΟΣ ΓΡΑΦΕΙΩΝ</t>
  </si>
  <si>
    <t>ΕΑΤ</t>
  </si>
  <si>
    <t>20.7326.30001</t>
  </si>
  <si>
    <t>ΛΟΙΠΕΣ ΔΑΠΑΝΕΣ</t>
  </si>
  <si>
    <t>20.7326.30002</t>
  </si>
  <si>
    <t>ΚΑΤΑΣΚΕΥΗ ΥΠΟΓΕΙΩΣΕΩΝ ΚΑΔΩΝ</t>
  </si>
  <si>
    <t>20.7326.30004</t>
  </si>
  <si>
    <t>ΛΟΙΠΕΣ ΕΠΕΝΔΥΣΕΙΣ</t>
  </si>
  <si>
    <t>20.7326.30007</t>
  </si>
  <si>
    <t>ΚΑΤΑΣΚΕΥΗ ΕΣΟΧΩΝ ΚΑΔΩΝ</t>
  </si>
  <si>
    <t>30 ΥΠΗΡΕΣΙΑ ΤΕΧΝΙΚΩΝ ΥΠΗΡΕΣΙΩΝ</t>
  </si>
  <si>
    <t>30.7311.41002</t>
  </si>
  <si>
    <t>ΚΑΤΑΣΚΕΥΗ ΑΙΘΟΥΣΑΣ ΕΚΔΗΛΩΣΕΩΝ ΣΤΟ 11ο ΔΗΜΟΤΙΚΟ ΣΧΟΛΕΙΟ</t>
  </si>
  <si>
    <t>30.7311.41003</t>
  </si>
  <si>
    <t>ΚΑΤΑΣΚΕΥΗ ΡΑΜΠΑΣ ΣΤΟ ΑΜΑΞΟΣΤΑΣΙΟ</t>
  </si>
  <si>
    <t>30.7311.41007</t>
  </si>
  <si>
    <t>ΠΑΙΔΙΚΟΣ ΣΤΑΘΜΟΣ ΣΥΝΟΙΚΙΑΣ ΑΝΘΟΥΠΟΛΗΣ</t>
  </si>
  <si>
    <t>30.7311.44001</t>
  </si>
  <si>
    <t xml:space="preserve">ΝΕΕΣ ΠΑΡΟΧΕΣ ΦΥΣΙΚΟΥ ΑΕΡΙΟΥ </t>
  </si>
  <si>
    <t>30.7312.44001</t>
  </si>
  <si>
    <t>ΔΑΠΑΝΕΣ ΚΑΤΑΣΚΕΥΗΣ ΕΡΓΩΝ ΣΥΝΔΕΣΗΣ ΥΔΡΕΥΣΗΣ-ΑΠΟΧ.</t>
  </si>
  <si>
    <t>30.7321.41029</t>
  </si>
  <si>
    <t>30.7321.41030</t>
  </si>
  <si>
    <t>ΚΑΤΑΣΚΕΥΕΣ ΣΤΟΝ ΑΥΛΕΙΟ ΧΩΡΟ ΣΧΟΛΕΙΩΝ</t>
  </si>
  <si>
    <t>ΣΑΤΑ ΠΑΡΕΛΘΟΝΤΩΝ ΕΤΩΝ</t>
  </si>
  <si>
    <t>30.7322.41009</t>
  </si>
  <si>
    <t xml:space="preserve">ΔΙΑΜΟΡΦΩΣΗ ΠΛΑΤΕΙΑΣ ΣΥΝΟΙΚΙΑΣ ΤΟΥΜΠΑΣ </t>
  </si>
  <si>
    <t>30.7322.41040</t>
  </si>
  <si>
    <t>ΔΙΑΜΟΡΦΩΣΗ ΠΛΑΤΕΙΑΣ ΕΡΓΑΤΙΚΗΣ ΠΡΩΤΟΜΑΓΙΑΣ</t>
  </si>
  <si>
    <t>30.7322.41049</t>
  </si>
  <si>
    <t>30.7322.46002</t>
  </si>
  <si>
    <t>ΚΑΤΑΣΚΕΥΗ ΠΕΡΙΦΡΑΞΕΩΝ ΠΑΙΔΙΚΩΝ ΧΑΡΩΝ</t>
  </si>
  <si>
    <t>30.7323.41010</t>
  </si>
  <si>
    <t>ΔΙΑΜΟΡΦΩΣΗ ΔΡΟΜΩΝ ΗΠΙΑΣ ΚΥΚΛΟΦΟΡΙΑΣ ΑΣΚΛΗΠΙΟΥ - ΡΟΥΣΒΕΛΤ</t>
  </si>
  <si>
    <t>30.7323.42002</t>
  </si>
  <si>
    <t>ΔΙΑΜΟΡΦΩΣΕΙΣ ΚΟΜΒΩΝ</t>
  </si>
  <si>
    <t>30.7323.42003</t>
  </si>
  <si>
    <t>ΠΡΟΜΗΘΕΙΑ ΥΛΙΚΩΝ ΟΔΟΠΟΙΙΑΣ Δ.Ε ΛΑΡΙΣΑΣ</t>
  </si>
  <si>
    <t>ΣΑΤΑ</t>
  </si>
  <si>
    <t>30.7323.42004</t>
  </si>
  <si>
    <t>ΜΕΤΑΦΟΡΑ ΥΛΙΚΩΝ ΟΔΟΠΟΙΙΑΣ</t>
  </si>
  <si>
    <t>30.7323.42006</t>
  </si>
  <si>
    <t>ΕΡΓΑ ΥΠΟΔΟΜΗΣ ΜΙΚΡΗΣ ΚΛΙΜΑΚΑΣ ΓΙΑ ΑΓΡΟΤΙΚΟΥΣ ΟΙΚΙΣΜΟΥΣ</t>
  </si>
  <si>
    <t>ΠΡΟΓΡΑΜΜΑ LEADER</t>
  </si>
  <si>
    <t>30.7323.42024</t>
  </si>
  <si>
    <t>ΠΑΡΑΛΛΑΓΗ ΔΙΚΤΥΟΥ ΔΕΗ (ΔΕΠ)</t>
  </si>
  <si>
    <t>30.7323.42025</t>
  </si>
  <si>
    <t>ΠΡΟΜΗΘΕΙΑ ΥΛΙΚΩΝ ΟΔΟΠΟΙΙΑΣ ΔΕ ΓΙΑΝΝΟΥΛΗΣ</t>
  </si>
  <si>
    <t>30.7323.42035</t>
  </si>
  <si>
    <t>ΑΣΦΑΛΤΟΣΤΡΩΣΕΙΣ Δ.Ε ΓΙΑΝΝΟΥΛΗΣ</t>
  </si>
  <si>
    <t>30.7323.42050</t>
  </si>
  <si>
    <t>ΑΓΡΟΤΙΚΗ ΟΔΟΠΟΙΙΑ</t>
  </si>
  <si>
    <t>30.7323.42053</t>
  </si>
  <si>
    <t>ΜΙΚΡΑ ΕΡΓΑ (ΟΔΟΙ-ΟΔΟΣΤΡΩΜΑΤΑ)</t>
  </si>
  <si>
    <t>30.7323.42054</t>
  </si>
  <si>
    <t>30.7323.42067</t>
  </si>
  <si>
    <t>ΤΣΙΜΕΝΤΟΣΤΡΩΣΕΙΣ ΤΟΠΙΚΩΝ ΚΟΙΝΟΤΗΤΩΝ</t>
  </si>
  <si>
    <t>30.7323.42068</t>
  </si>
  <si>
    <t>30.7323.42089</t>
  </si>
  <si>
    <t>30.7323.42098</t>
  </si>
  <si>
    <t>30.7323.42099</t>
  </si>
  <si>
    <t>30.7323.42100</t>
  </si>
  <si>
    <t>30.7323.42102</t>
  </si>
  <si>
    <t>ΑΣΦΑΛΤΟΣΤΡΩΣΕΙΣ Δ Ε ΛΑΡΙΣΑΣ</t>
  </si>
  <si>
    <t>30.7323.42103</t>
  </si>
  <si>
    <t>ΤΣΙΜΕΝΤΟΣΤΡΩΣΕΙΣ Δ Ε ΛΑΡΙΣΑΣ</t>
  </si>
  <si>
    <t>30.7324.42018</t>
  </si>
  <si>
    <t>ΜΙΚΡΑ ΕΡΓΑ (ΠΕΖΟΔΡΟΜΙΙΩΝ- ΚΡΑΣΠΕΔΟΡΕΙΘΡΩΝ)</t>
  </si>
  <si>
    <t>30.7324.42044</t>
  </si>
  <si>
    <t>30.7325.44003</t>
  </si>
  <si>
    <t>ΝΕΕΣ ΠΑΡΟΧΕΣ ΗΛΕΚΤΡΙΚΗΣ ΕΝΕΡΓΕΙΑΣ (ΔΕΚΤΙΚΟΣ ΕΝΤΑΛΜΑΤΟΣ ΠΡΟΠΛΗΡΩΜΗΣ)</t>
  </si>
  <si>
    <t>30.7325.44032</t>
  </si>
  <si>
    <t>ΕΠΕΚΤΑΣΗ ΔΗΜΟΤΙΚΟΥ ΦΩΤΙΣΜΟΥ (ΔΕΚΤΙΚΟΣ ΕΝΤΑΛΜΑΤΩΝ ΠΡΟΠΛΗΡΩΜΗΣ)</t>
  </si>
  <si>
    <t>30.7325.44051</t>
  </si>
  <si>
    <t>ΗΛΕΚΤΡΟΦΩΤΙΣΜΟΣ ΑΙΣΘΗΤΙΚΟΥ ΑΛΣΟΥΣ</t>
  </si>
  <si>
    <t>30.7325.44063</t>
  </si>
  <si>
    <t>ΟΔΟΦΩΤΙΣΜΟΣ ΔΗΜΟΤΙΚΗΣ ΕΝΟΤΗΤΑΣ ΓΙΑΝΝΟΥΛΗΣ</t>
  </si>
  <si>
    <t>30.7325.44065</t>
  </si>
  <si>
    <t>ΟΔΟΦΩΤΙΣΜΟΣ ΔΗΜΟΤΙΚΗΣ ΕΝΟΤΗΤΑΣ ΚΟΙΛΑΔΑΣ</t>
  </si>
  <si>
    <t>30.7325.44067</t>
  </si>
  <si>
    <t>ΑΝΑΚΑΤΑΣΚΕΥΗ ΦΩΤΙΣΜΟΥ ΣΕ ΠΛΑΤΕΙΕΣ - ΠΑΡΚΑ ΤΟΥ ΔΗΜΟΥ ΛΑΡΙΣΑΙΩΝ</t>
  </si>
  <si>
    <t>30.7325.44068</t>
  </si>
  <si>
    <t>ΔΙΑΜΟΡΦΩΣΗ-ΑΝΑΚΑΤΑΣΚΕΥΗ ΕΓΚΑΤΑΣΤΑΣΕΩΝ ΦΥΣΙΚΟΥ ΑΕΡΙΟΥ ΣΧΟΛΙΚΩΝ ΚΤΙΡΙΩΝ</t>
  </si>
  <si>
    <t>30.7325.44069</t>
  </si>
  <si>
    <t>ΟΔΟΦΩΤΙΣΜΟΣ  ΔΗΜΟΤΙΚΗΣ ΕΝΟΤΗΤΑΣ ΛΑΡΙΣΑΣ</t>
  </si>
  <si>
    <t>30.7325.44071</t>
  </si>
  <si>
    <t xml:space="preserve">ΗΛΕΚΤΡΟΦΩΤΙΣΜΟΣ ΑΘΛΗΤΙΚΩΝ ΧΩΡΩΝ </t>
  </si>
  <si>
    <t>30.7326.41023</t>
  </si>
  <si>
    <t>ΕΠΙΣΤΡΩΣΕΙΣ ΔΑΠΕΔΩΝ ΚΛΕΙΣΤΩΝ ΓΥΜΝΑΣΤΗΡΙΩΝ  ΜΕ ΠΑΡΚΕ</t>
  </si>
  <si>
    <t xml:space="preserve">ΔΙΑΜΟΡΦΩΣΗ ΠΕΡΙΒΑΛΛΟΝΤΟΣ ΧΩΡΟΥ ΚΟΛΥΜΒΗΤΗΡΙΟΥ ΝΕΑΣ ΠΟΛΙΤΕΙΑΣ </t>
  </si>
  <si>
    <t>30.7326.41030</t>
  </si>
  <si>
    <t>ΚΑΤΑΣΚΕΥΗ ΕΞΟΔΟΥ ΚΙΝΔΥΝΟΥ ΣΤΟ ΚΗΠΟΘΕΑΤΡΟ</t>
  </si>
  <si>
    <t>30.7326.41031</t>
  </si>
  <si>
    <t>ΔΙΑΜΟΡΦΩΣΗ ΧΩΡΩΝ ΠΡΩΗΝ ΟΡΦΑΝΟΤΡΟΦΕΙΟΥ</t>
  </si>
  <si>
    <t>ΣΥΝΟΛΟ Α' ΔΑΠΑΝΕΣ ΚΑΤΑΣΚΕΥΗΣ ΚΤΙΡΙΩΝ, ΕΡΓΩΝ ΙΔΙΟΚΤΗΣΙΑΣ ΔΗΜΟΥ, ΠΑΓΙΩΝ (ΜΟΝΙΜΩΝ) ΕΓΚΑΤΑΣΤΑΣΕΩΝ ΚΟΙΝΗΣ ΧΡΗΣΕΩΣ</t>
  </si>
  <si>
    <t>Β' ΕΠΙΣΚΕΥΕΣ ΚΑΙ ΣΥΝΤΗΡΗΣΕΙΣ ΠΑΓΙΩΝ ΕΓΚΑΤΑΣΤΑΣΕΩΝ ΚΟΙΝΗΣ ΧΡΗΣΗΣ</t>
  </si>
  <si>
    <t>20.7336.30001</t>
  </si>
  <si>
    <t xml:space="preserve">ΣΥΝΤΗΡΗΣΗ ΑΠΟΚΑΤΕΣΤΗΜΕΝΩΝ ΧΩΜΑΤΕΡΩΝ </t>
  </si>
  <si>
    <t>30.7331.41004</t>
  </si>
  <si>
    <t>ΕΠΙΣΚΕΥΕΣ - ΣΥΝΤΗΡΗΣΕΙΣ ΠΑΙΔΙΚΩΝ ΣΤΑΘΜΩΝ</t>
  </si>
  <si>
    <t>30.7331.41011</t>
  </si>
  <si>
    <t>ΣΥΝΤΗΡΗΣΗ ΕΠΙΣΚΕΥΗ ΧΩΡΩΝ ΔΗΜΑΡΧΕΙΟΥ</t>
  </si>
  <si>
    <t>30.7331.41025</t>
  </si>
  <si>
    <t>ΕΠΙΣΚΕΥΕΣ - ΣΥΝΤΗΡΗΣΕΙΣ ΣΧΟΛΙΚΩΝ ΚΤΙΡΙΩΝ</t>
  </si>
  <si>
    <t xml:space="preserve">ΥΠΕΣ  (ΕΠΙΣΚΕΥΕΣ ΣΥΝΤΗΡ ΣΧ) ΠΑΡΕΛΘΟΝΤΩΝ </t>
  </si>
  <si>
    <t>30.7331.41047</t>
  </si>
  <si>
    <t>ΣΥΝΤΗΡΗΣΗ ΕΠΙΣΚΕΥΗ ΧΩΡΩΝ ΚΛΗΡΟΔΟΤΗΜΑΤΟΣ ΓΡΗΓΟΡΙΑΔΗ</t>
  </si>
  <si>
    <t>30.7331.41050</t>
  </si>
  <si>
    <t>ΕΠΙΣΚΕΥΕΣ-ΣΥΝΤΗΡΗΣΕΙΣ ΣΧΟΛΕΙΩΝ (Α' ΦΑΣΗ)</t>
  </si>
  <si>
    <t>30.7331.41064</t>
  </si>
  <si>
    <t>ΕΠΙΣΚΕΥΕΣ-ΣΥΝΤΗΡΗΣΕΙΣ ΣΧΟΛΙΚΩΝ ΚΤΙΡΙΩΝ (Β΄ΦΑΣΗ)(Σ)</t>
  </si>
  <si>
    <t>ΥΠΕΣ (ΕΠΙΣΚΕΥΕΣ ΣΥΝΤΗΡ ΣΧΟΛΕΙΩΝ)</t>
  </si>
  <si>
    <t>30.7331.41066</t>
  </si>
  <si>
    <t>ΕΠΙΣΚΕΥΕΣ ΚΤΙΡΙΟΥ ΔΗΜΟΤΙΚΩΝ ΥΠΗΡΕΣΙΩΝ (ΙΔΡΥΜΑ ΚΑΡΑΝΙΚΑ)</t>
  </si>
  <si>
    <t>30.7331.41067</t>
  </si>
  <si>
    <t xml:space="preserve">ΕΠΙΣΚΕΥΕΣ ΣΥΝΤΗΡΗΣΕΙΣ Ι ΝΑΟΥ ΚΟΙΜΗΤΗΡΙΟΥ </t>
  </si>
  <si>
    <t>30.7331.41070</t>
  </si>
  <si>
    <t>ΕΠΙΣΚΕΥΗ ΣΥΝΤΗΡΗΣΗ 1ου ΣΕΚ</t>
  </si>
  <si>
    <t>30.7331.41071</t>
  </si>
  <si>
    <t>ΕΠΙΣΚΕΥΕΣ  ΣΥΝΤΗΡΗΣΕΙΣ  ΔΗΜΟΤΙΚΩΝ ΚΤΙΡΙΩΝ</t>
  </si>
  <si>
    <t>30.7331.41072</t>
  </si>
  <si>
    <t>ΣΥΝΤΗΡΗΣΗ ΑΝΑΚΑΤΑΣΚΕΥΗ  ΕΠΑΝΑΧΡΗΣΗ ΤΟΥ ΚΤΙΡΙΟΥ ''ΚΟΝΑΚΙ ΑΒΕΡΩΦ''</t>
  </si>
  <si>
    <t>30.7331.44011</t>
  </si>
  <si>
    <t>ΕΠΙΣΚΕΥΕΣ ΣΥΝΤΗΡΗΣΕΙΣ ΘΕΡΜΑΝΣΗΣ ΣΧΟΛΙΚΩΝ ΚΤΙΡΙΩΝ</t>
  </si>
  <si>
    <t>30.7331.44012</t>
  </si>
  <si>
    <t>ΕΠΙΣΚΕΥΕΣ ΣΥΝΤΗΡΗΣΕΙΣ ΘΕΡΜΑΝΣΗΣ ΣΧΟΛΙΚΨΝ ΚΤΙΡΙΩΝ</t>
  </si>
  <si>
    <t>30.7331.44013</t>
  </si>
  <si>
    <t xml:space="preserve">ΕΠΙΣΚΕΥΕΣ ΣΥΣΤΗΜΑΤΩΝ ΠΥΡΟΠΡΟΣΤΑΣΙΑΣ ΣΧΟΛΙΚΩΝ ΚΤΙΡΙΩΝ </t>
  </si>
  <si>
    <t>30.7332.41001</t>
  </si>
  <si>
    <t>ΠΛΑΚΟΣΤΡΩΣΗ ΠΛΑΤΕΙΑΣ ΚΟΥΤΣΟΧΕΡΟΥ</t>
  </si>
  <si>
    <t>30.7332.41003</t>
  </si>
  <si>
    <t xml:space="preserve">ΑΝΑΠΛΑΣΗ ΤΜΗΜΑΤΩΝ ΠΛΑΤΕΙΑΣ ΝΕΑΠΟΛΗΣ </t>
  </si>
  <si>
    <t>30.7332.41004</t>
  </si>
  <si>
    <t>ΠΛΑΚΟΣΤΡΩΣΗ ΠΛΑΤΕΙΑΣ ΚΟΣΜΑ ΑΙΤΩΛΟΥ ΣΤΟ ΕΛΕΥΘΕΡΑΙ</t>
  </si>
  <si>
    <t>30.7332.41005</t>
  </si>
  <si>
    <t>ΠΛΑΚΟΣΤΡΩΣΗ ΚΑΙ ΔΙΑΜΟΡΦΩΣΗ ΚΟΙΝΟΧΡΗΣΤΩΝ ΧΩΡΩΝ ΣΤΗ Δ.Κ.ΚΟΙΛΑΔΑΣ</t>
  </si>
  <si>
    <t>30.7332.41006</t>
  </si>
  <si>
    <t>30.7332.46002</t>
  </si>
  <si>
    <t>ΣΥΝΤΗΡΗΣΗ Κ Χ</t>
  </si>
  <si>
    <t>30.7332.46006</t>
  </si>
  <si>
    <t xml:space="preserve">ΣΥΝΤΗΡΗΣΗ Κ Χ </t>
  </si>
  <si>
    <t>30.7333.42003</t>
  </si>
  <si>
    <t>ΕΠΙΣΚΕΥΕΣ ΚΡΑΣΠΕΔΟΡΕΙΘΡΩΝ-ΠΕΖΟΔΡΟΜΙΩΝ</t>
  </si>
  <si>
    <t>30.7333.46009</t>
  </si>
  <si>
    <t>30.7336.41005</t>
  </si>
  <si>
    <t>ΑΝΤΙΚΑΤΑΣΤΑΣΗ ΔΑΠΕΔΩΝ ΓΗΠΕΔΩΝ ΤΕΝΙΣ ΚΑΙ ΜΠΑΣΚΕΤ ΜΕ ΕΛΑΣΤΙΚΟ ΤΑΠΗΤΑ</t>
  </si>
  <si>
    <t>30.7336.43001</t>
  </si>
  <si>
    <t>ΣΥΝΤΗΡΗΣΗ ΣΗΜΑΝΣΗΣ ΑΣΦΑΛΕΙΑΣ ΟΔΙΚΟΥ ΔΙΚΤΥΟΥ</t>
  </si>
  <si>
    <t>30.7336.43002</t>
  </si>
  <si>
    <t xml:space="preserve">ΕΠΙΣΚΕΥΗ -ΣΥΝΤΗΡΗΣΗ ΠΑΡΚΟΜΕΤΡΩΝ </t>
  </si>
  <si>
    <t>30.7336.43003</t>
  </si>
  <si>
    <t>ΣΥΝΤΗΡΗΣΗ ΔΙΑΓΡΑΜΜΙΣΗΣ</t>
  </si>
  <si>
    <t>30.7336.46001</t>
  </si>
  <si>
    <t>ΑΝΑΒΑΘΜΙΣΗ ΠΑΙΔΙΚΩΝ ΧΑΡΩΝ Δ.Ε  ΛΑΡΙΣΑΣ</t>
  </si>
  <si>
    <t>35 ΥΠΗΡΕΣΙΕΣ ΠΡΑΣΙΝΟΥ</t>
  </si>
  <si>
    <t>ΣΥΝΟΛΟ Β' ΕΠΙΣΚΕΥΕΣ ΚΑΙ ΣΥΝΤΗΡΗΣΕΙΣ ΠΑΓΙΩΝ ΕΓΚΑΤΑΣΤΑΣΕΩΝ ΚΟΙΝΗΣ ΧΡΗΣΗΣ</t>
  </si>
  <si>
    <t>Α' ΑΓΟΡΕΣ ΚΤΙΡΙΩΝ ΤΕΧΝΙΚΩΝ ΕΡΓΩΝ ΚΑΙ ΠΡΟΜΗΘΕΙΑ ΠΑΓΙΩΝ</t>
  </si>
  <si>
    <t>10 ΔΙΟΙΚΗΤΙΚΕΣ ΚΑΙ ΟΙΚΟΝΟΜΙΚΕΣ ΥΠΗΡΕΣΙΕΣ</t>
  </si>
  <si>
    <t>10.7131.20001</t>
  </si>
  <si>
    <t>ΠΡΟΜΗΘΕΙΑ ΚΛΙΜΑΤΙΣΤΙΚΩΝ</t>
  </si>
  <si>
    <t>10.7133.07108</t>
  </si>
  <si>
    <t>ΠΡΟΜΗΘΕΙΑ ΕΠΙΠΛΩΝ ΤΟΠΙΚΗΣ ΚΟΙΝΟΤΗΤΑΣ ΚΟΙΛΑΔΑΣ</t>
  </si>
  <si>
    <t>10.7133.10001</t>
  </si>
  <si>
    <t>ΠΡΟΜΗΘΕΙΑ ΕΠΙΠΛΩΝ</t>
  </si>
  <si>
    <t>10.7133.10005</t>
  </si>
  <si>
    <t>ΠΡΟΜΗΘΕΙΑ ΦΩΤΟΤΥΠΙΚΩΝ ΜΗΧΑΝΗΜΑΤΩΝ</t>
  </si>
  <si>
    <t>10.7135.10001</t>
  </si>
  <si>
    <t>ΠΡΟΜΗΘΕΙΑ ΛΟΙΠΟΥ ΕΞΟΠΛΙΣΜΟΥ</t>
  </si>
  <si>
    <t>10.7135.10003</t>
  </si>
  <si>
    <t xml:space="preserve">ΠΡΟΜΗΘΕΙΑ ΛΟΙΠΟΥ ΕΞΟΠΛΙΣΜΟΥ-ΚΟΙΛΑΔΑΣ </t>
  </si>
  <si>
    <t>10.7135.10004</t>
  </si>
  <si>
    <t>ΠΡΟΜΗΘΕΙΑ ΚΑΙ ΤΟΠΟΘΕΤΗΣΗ ΤΥΠΟΠΟΙΗΜΕΝΩΝ ΚΑΤΑΣΚΕΥΩΝ</t>
  </si>
  <si>
    <t>10.7135.10005</t>
  </si>
  <si>
    <t>ΠΡΟΜΗΘΕΙΑ ΜΗΧΑΝΗΜΑΤΟΣ ΔΙΑΓΡΑΜΜΙΣΗΣ</t>
  </si>
  <si>
    <t>15.7131.09001</t>
  </si>
  <si>
    <t>ΠΡΟΜΗΘΕΙΑ ΜΙΚΡΩΝ ΚΗΠΟΤΕΧΝΙΚΩΝ ΜΗΧ/ΤΩΝ</t>
  </si>
  <si>
    <t>15.7131.09002</t>
  </si>
  <si>
    <t>ΑΓΟΡΑ ΜΕΓΑΛΟΥ ΧΛΟΟΚΟΠΤΙΚΟΥ ΜΗΧΑΝΗΜΑΤΟΣ</t>
  </si>
  <si>
    <t>15.7132.05001</t>
  </si>
  <si>
    <t>'ΠΡΟΜΗΘΕΙΑ ΑΥΤΟΚΙΝΗΤΩΝ ΜΕΤΑΦΟΡΑΣ  ΠΑΙΔΙΩΝ ΠΑΙΔΙΚΩΝ ΣΤΑΘΜΩΝ</t>
  </si>
  <si>
    <t>15.7133.05001</t>
  </si>
  <si>
    <t>15.7133.05002</t>
  </si>
  <si>
    <t>ΠΡΟΜΗΘΕΙΑ ΛΟΙΠΟΥ ΕΞΟΠΛΙΣΜΟΥ (ΠΛΥΝΤ, ΛΟΙΠΕΣ ΗΛΕΚ ΣΥΣΚΕΥΕΣ)</t>
  </si>
  <si>
    <t>15.7133.05004</t>
  </si>
  <si>
    <t>ΠΡΟΜΗΘΕΙΑ ΜΟΚΕΤΩΝ</t>
  </si>
  <si>
    <t>15.7133.05006</t>
  </si>
  <si>
    <t>ΠΡΟΜΗΘΕΙΑ ΚΙΝΗΤΟΥ ΕΞΟΠΛΙΣΜΟΥ ΚΕΝΤΡΙΚΟΥ ΜΑΓΕΙΡΙΟΥ</t>
  </si>
  <si>
    <t>15.7133.05007</t>
  </si>
  <si>
    <t>ΠΡΟΜΗΘΕΙΑ ΕΠΙΠΛΩΝ ΚΕΝΤΡΙΚΩΝ ΓΡΑΦΕΙΩΝ ΔΙΕΥΘΥΝΣΗΣ</t>
  </si>
  <si>
    <t>15.7133.05008</t>
  </si>
  <si>
    <t>ΠΡΟΜΗΘΕΙΑ ΕΞΟΠΛΙΣΜΟΥ ΕΠΕΚΤΑΣΗΣ 20ου ΠΑΙΔΙΚΟΥ ΣΤΑΘΜΟΥ</t>
  </si>
  <si>
    <t>15.7133.07002</t>
  </si>
  <si>
    <t>ΠΡΟΜΗΘΕΙΑ ΕΞΟΠΛΙΣΜΟΥ/ΕΠΙΠΛΩΝ ΣΤΟ ΚΕΝΤΡΙΚΟ ΚΤΙΡΙΟ ΜΥΛΟΥ</t>
  </si>
  <si>
    <t>15.7133.07003</t>
  </si>
  <si>
    <t>ΠΡΟΜΗΘΕΙΑ ΕΞΟΠΛΙΣΜΟΥ ΛΕΣΧΩΝ ΠΟΛΙΤΙΣΜΟΥ</t>
  </si>
  <si>
    <t>15.7133.07004</t>
  </si>
  <si>
    <t>ΠΡΟΜΗΘΕΙΑ ΕΞΟΠΛΙΣΜΟΥ ΒΙΒΛΙΟΘΗΚΩΝ</t>
  </si>
  <si>
    <t>15.7133.07005</t>
  </si>
  <si>
    <t>ΠΡΟΜΗΘΕΙΑ ΕΞΟΠΛΙΣΜΟΥ ΓΙΑ ΤΗΝ ΥΠΟΣΤΗΡΙΞΗ ΛΕΙΤΟΥΡΓΙΑΣ ΤΟΥ ΟΥΗΛ</t>
  </si>
  <si>
    <t>15.7133.08001</t>
  </si>
  <si>
    <t>ΠΡΟΜΗΘΕΙΑ ΕΠΙΠΛΩΝ ΚΑΙ ΛΟΙΠΟΥ ΕΞΟΠΛΙΣΜΟΥ</t>
  </si>
  <si>
    <t>15.7133.09002</t>
  </si>
  <si>
    <t>ΑΓΟΡΑ ΗΛΕΚΤΡΙΚΗΣ ΣΚΟΥΠΑΣ ΚΑΘΑΡΙΣΜΟΥ ΠΙΣΙΝΑΣ ΚΟΛΥΜΒΗΤΗΡΙΟΥ Ν.ΠΟΛΙΤΕΙΑΣ</t>
  </si>
  <si>
    <t>15.7134.08001</t>
  </si>
  <si>
    <t>ΠΡΟΜΗΘΕΙΑ Η/Υ ΛΟΓΙΣΜΙΚΟΥ ΚΛΠ Δ/ΝΣΗ ΠΡΟΝΟΙΑΣ</t>
  </si>
  <si>
    <t>15.7135.07001</t>
  </si>
  <si>
    <t>ΔΑΠΑΝΕΣ ΑΓΟΡΑΣ ΒΙΒΛΙΩΝ ΓΙΑ ΤΙΣ ΒΙΒΛΙΟΘΗΚΕΣ ΤΩΝ ΛΕΣΧΩΝ</t>
  </si>
  <si>
    <t>ΔΕΥΑΛ/2015</t>
  </si>
  <si>
    <t>15.7135.07002</t>
  </si>
  <si>
    <t>ΔΑΠΑΝΕΣ ΓΙΑ ΤΗΝ ΕΝΙΣΧΥΣΗ ΤΗΣ ΒΙΒΛΙΟΘΗΚΗΣ ΤΟΥ ΛΑΟΓΡΑΦΙΚΟΥ ΜΟΥΣΕΙΟΥ(ΔΕΥΑΛ)</t>
  </si>
  <si>
    <t>15.7135.07007</t>
  </si>
  <si>
    <t>ΠΡΟΜΗΘΕΙΑ ΕΞΟΠΛΙΣΜΟΥ ΟΥΗΛ-ΜΥΛΟΥ</t>
  </si>
  <si>
    <t>15.7135.07008</t>
  </si>
  <si>
    <t>15.7135.07009</t>
  </si>
  <si>
    <t>ΑΓΟΡΑ ΒΙΒΛΙΩΝ ΚΕΝΤΡΙΚΗΣ ΒΙΒΛΙΟΘΗΚΗΣ</t>
  </si>
  <si>
    <t>15.7135.08001</t>
  </si>
  <si>
    <t>ΛΟΙΠΟΣ ΕΞΟΠΛΙΣΜΟΣ Δ/ΝΣΗ ΠΡΟΝΟΙΑΣ</t>
  </si>
  <si>
    <t>15.7135.09004</t>
  </si>
  <si>
    <t>ΕΞΟΠΛΙΣΜΟΣ ΙΑΤΡΕΙΟΥ ΚΟΛΥΜΒΗΤΗΡΙΟΥ ΝΕΑΣ ΠΟΛΙΤΕΙΑΣ</t>
  </si>
  <si>
    <t>15.7135.09005</t>
  </si>
  <si>
    <t>ΑΓΟΡΑ ΕΞΟΠΛΙΣΜΟΥ ΚΟΛΥΜΒΗΤΗΡΙΟΥ ΚΑΙ ΚΥΛΙΚΕΙΟΥ ΝΕΑΣ ΠΟΛΙΤΕΙΑΣ</t>
  </si>
  <si>
    <t>20.7131.30009</t>
  </si>
  <si>
    <t>ΠΡΟΜΗΘΕΙΑ   ΣΑΡΩΘΡΩΝ</t>
  </si>
  <si>
    <t>20.7131.30010</t>
  </si>
  <si>
    <t>ΑΠΟΡΡΙΜΜΑΤΟΦΟΡΑ ΟΧΗΜΑΤΑ ΜΕ ΣΥΜΠΙΕΣΤΗ ΑΠΟΡΡΙΜΑΤΩΝ</t>
  </si>
  <si>
    <t>20.7131.30015</t>
  </si>
  <si>
    <t>ΠΡΟΜΗΘΕΙΑ ΠΛΥΝΤΗΡΙΩΝ ΚΑΔΩΝ</t>
  </si>
  <si>
    <t>20.7132.30002</t>
  </si>
  <si>
    <t>ΗΜΙΦΟΡΤΗΓΑ</t>
  </si>
  <si>
    <t>20.7134.30006</t>
  </si>
  <si>
    <t>ΠΡΟΜΗΘΕΙΑ ΤΗΛ. ΚΕΝΤΡΟΥ</t>
  </si>
  <si>
    <t>20.7134.34001</t>
  </si>
  <si>
    <t>ΠΑΡΑΚΟΛΟΥΘΗΣΗ ΣΤΟΛΟΥ ΟΧΗΜΑΤΩΝ</t>
  </si>
  <si>
    <t>20.7134.34002</t>
  </si>
  <si>
    <t xml:space="preserve">ΠΡΟΜΗΘΕΙΑ ΠΡΟΓΡΑΜΜΑΤΟΣ ΠΑΡΑΚΟΛΟΥΘΗΣΗΣ ΔΕΙΚΤΩΝ ΑΠΟΔΟΤΙΚΟΤΗΤΑΣ </t>
  </si>
  <si>
    <t>20.7134.34003</t>
  </si>
  <si>
    <t>ΠΡΟΜΗΘΕΙΑ ΣΥΣΤΗΜΑΤΩΝ ΠΛΟΗΓΗΣΗΣ ΟΧΗΜΑΤΩΝ (GPS)</t>
  </si>
  <si>
    <t>20.7135.30002</t>
  </si>
  <si>
    <t>ΠΡΟΜΗΘΕΙΑ ΣΥΣΤΗΜΑΤΩΝ ΑΣΥΡΜΑΤΟΥ ΕΠΙΚΟΙΝΩΝΙΑΣ</t>
  </si>
  <si>
    <t>20.7135.30003</t>
  </si>
  <si>
    <t>ΠΡΟΜΗΘΕΙΑ ΣΥΣΤΗΜΑΤΩΝ ΟΠΤΙΚΟΥ ΕΛΕΓΧΟΥ</t>
  </si>
  <si>
    <t>20.7135.30013</t>
  </si>
  <si>
    <t xml:space="preserve">ΠΡΟΜΗΘΕΙΑ ΚΑΛΑΘΙΩΝ ΜΙΚΡΟΑΠΟΡΡΙΜΜΑΤΩΝ </t>
  </si>
  <si>
    <t>20.7135.30014</t>
  </si>
  <si>
    <t>ΠΡΟΜΗΘΕΙΑ ΕΙΔΙΚΟΥ ΟΙΚΙΣΚΟΥ ΓΙΑ ΣΤΑΘΜΟ ΜΕΤΡΗΣΗΣ</t>
  </si>
  <si>
    <t>20.7135.30016</t>
  </si>
  <si>
    <t>ΣΥΣΤΗΜΑ ΥΠΟΓΕΙΩΣΗΣ ΚΑΔΩΝ</t>
  </si>
  <si>
    <t>20.7135.30020</t>
  </si>
  <si>
    <t xml:space="preserve">ΠΡΟΜΗΘΕΙΑ ΚΑΔΩΝ ΠΛΑΣΤΙΚΩΝ </t>
  </si>
  <si>
    <t>30.7131.44001</t>
  </si>
  <si>
    <t>ΠΡΟΜΗΘΕΙΑ ΕΞΟΠΛΙΣΜΟΥ ΣΥΝΤΡΙΒΑΝΙΩΝ</t>
  </si>
  <si>
    <t>30.7131.44002</t>
  </si>
  <si>
    <t>ΠΡΟΜΗΘΕΙΑ ΑΝΤΑΛΛΑΚΤΙΚΩΝ ΣΥΣΚΕΥΩΝ ΕΠΙΚΟΙΝΩΝΙΑΣ</t>
  </si>
  <si>
    <t>30.7131.44004</t>
  </si>
  <si>
    <t>ΜΗΧΑΝΗΜΑΤΑ ΚΑΙ ΛΟΙΠΟΣ ΕΞΟΠΛΙΣΜΟΣ</t>
  </si>
  <si>
    <t>30.7132.44005</t>
  </si>
  <si>
    <t>ΠΡΟΜΗΘΕΙΑ ΟΧΗΜΑΤΩΝ ΓΙΑ ΤΙΣ ΑΝΑΓΚΕΣ Η/Μ</t>
  </si>
  <si>
    <t>30.7134.41002</t>
  </si>
  <si>
    <t>ΠΡΟΜΗΘΕΙΑ ΠΡΟΓΡΑΜΜΑΤΩΝ Η/Υ</t>
  </si>
  <si>
    <t>30.7135.41021</t>
  </si>
  <si>
    <t>ΠΡΟΜΗΘΕΙΑ - ΤΟΠΟΘΕΤΗΣΗ ΧΩΡΩΝ ΕΛΑΦΡΙΑΣ ΛΥΟΜΕΝΗΣ ΠΡΟΚΑΤΑΣΚΕΥΗΣ ΣΤΗ Δ.Ε ΛΑΡΙΣΑΣ</t>
  </si>
  <si>
    <t>30.7135.41025</t>
  </si>
  <si>
    <t xml:space="preserve">ΠΡΟΜΗΘΕΙΑ ΚΑΙ ΤΟΠΟΘΕΤΗΣΗ ΡΟΛΛΩΝ ΑΣΦΑΛΕΙΑΣ ΣΚΕΠΑΣΤΗΣ ΑΓΟΡΑΣ </t>
  </si>
  <si>
    <t>30.7135.41028</t>
  </si>
  <si>
    <t>ΠΡΟΜΗΘΕΙΑ ΥΛΙΚΩΝ ΗΧΟΜΟΝΩΣΗΣ ΔΗΜΟΤΙΚΟΥ ΡΑΔΙΟΦΩΝΟΥ</t>
  </si>
  <si>
    <t>30.7135.41029</t>
  </si>
  <si>
    <t>ΠΡΟΜΗΘΕΙΑ-ΤΟΠΟΘΕΤΗΣΗ ΧΩΡΩΝ ΕΛΑΦΡΙΑΣ ΛΥΟΜΕΝΗΣ ΠΡΟΚΑΤΑΣΚΕΥΗΣ ΣΤΗ Δ.Ε ΓΙΑΝΝΟΥΛΗΣ</t>
  </si>
  <si>
    <t>30.7135.43012</t>
  </si>
  <si>
    <t>ΠΡΟΜΗΘΕΙΑ ΥΛΙΚΩΝ ΚΑΤΑΚΟΡΥΦΗΣ ΣΗΜΑΝΣΗΣ  ΔΗΜΟΤΙΚΗΣ ΕΝΟΤΗΤΑΣ ΛΑΡΙΣΑΣ</t>
  </si>
  <si>
    <t>30.7135.43014</t>
  </si>
  <si>
    <t>ΠΡΟΜΗΘΕΙΑ ΑΣΤΙΚΟΥ ΕΞΟΠΛΙΣΜΟΥ</t>
  </si>
  <si>
    <t>30.7135.43015</t>
  </si>
  <si>
    <t>ΠΡΟΜΗΘΕΙΑ ΥΛΙΚΩΝ ΚΑΤΑΚΟΡΥΦΗΣ ΣΗΜΑΝΣΗΣ ΔΗΜΟΤΙΚΗΣ ΕΝΟΤΗΤΑΣ ΓΙΑΝΝΟΥΛΗΣ</t>
  </si>
  <si>
    <t>30.7135.43023</t>
  </si>
  <si>
    <t>30.7135.44002</t>
  </si>
  <si>
    <t>ΠΡΟΜΗΘΕΙΑ ΜΕΣΩΝ ΕΝΕΡΓΗΤΙΚΗΣ ΠΥΡΟΠΡΟΣΤΑΣΙΑΣ</t>
  </si>
  <si>
    <t>30.7135.44005</t>
  </si>
  <si>
    <t>ΠΡΟΜΗΘΕΙΑ ΚΑΙ ΤΟΠΟΘΕΤΗΣΗ ΙΣΤΩΝ ΔΗΜΟΤΙΚΟΥ ΦΩΤΙΣΜΟΥ</t>
  </si>
  <si>
    <t>30.7135.44006</t>
  </si>
  <si>
    <t>ΠΡΟΜΗΘΕΙΑ ΕΙΔΙΚΩΝ ΦΩΤΙΣΤΙΚΩΝ ΣΩΜΑΤΩΝ</t>
  </si>
  <si>
    <t>30.7135.44011</t>
  </si>
  <si>
    <t>ΠΡΟΜΗΘΕΙΑ ΦΩΤΙΣΤΙΚΩΝ ΤΥΠΟΥ LED</t>
  </si>
  <si>
    <t>30.7135.44016</t>
  </si>
  <si>
    <t>ΠΡΟΜΗΘΕΙΑ ΣΥΣΤΗΜΑΤΩΝ ΘΕΡΜΑΝΣΗΣ</t>
  </si>
  <si>
    <t>30.7135.44019</t>
  </si>
  <si>
    <t>ΠΡΟΜΗΘΕΙΑ ΠΡΟΤΥΠΩΝ ΦΩΤΙΣΤΙΚΩΝ ΜΑΓΝΗΤΙΚΗΣ ΕΠΑΓΩΓΗΣ ΓΙΑ ΤΗΝ ΕΞΟΙΚΟΝΟΜΗΣΗ ΕΝΕΡΓΕΙΑΣ</t>
  </si>
  <si>
    <t>ΔΑΝΕΙΟ</t>
  </si>
  <si>
    <t>30.7135.44020</t>
  </si>
  <si>
    <t>ΠΡΟΜΗΘΕΙΑ ΦΩΤΙΣΤΙΚΩΝ ΤΥΠΟΥ LEDΙΑ ΤΗΝ ΕΞΟΙΚΟΝΟΜΗΣΗ ΕΝΕΡΓΕΙΑΣ ΣΤΟΝ ΦΩΤΙΣΜΟ ΟΔΩΝ-ΠΛΑΤΕΙΩΝ</t>
  </si>
  <si>
    <t>30.7135.44024</t>
  </si>
  <si>
    <t>ΠΡΟΜΗΘΕΙΑ ΦΩΤΙΣΤΙΚΩΝ ΕΞΟΙΚΟΝΟΜΙΣΗΣ ΕΝΕΡΓΕΙΑΣ ΓΙΑ ΤΟΝ ΕΚΣΥΓΧΡΟΝΙΣΜΟ ΤΟΥ ΦΩΤΙΣΜΟΥ ΤΗΣ ΥΠΟΓΕΙΑΣ ΔΙΑΒΑΣΗΣ ΦΑΡΣΑΛΩΝ</t>
  </si>
  <si>
    <t>30.7135.44025</t>
  </si>
  <si>
    <t>ΠΡΟΜΗΘΕΙΑ Η/Μ ΕΞΟΠΛΙΣΜΟΥ ΑΝΕΛΚΥΣΤΗΡΩΝ - ΑΝΑΒΑΤΟΡΙΩΝ</t>
  </si>
  <si>
    <t>30.7135.44026</t>
  </si>
  <si>
    <t>ΠΡΟΜΗΘΕΙΑ ΕΠΕΚΤΑΣΗΣ ΣΥΣΤΗΜΑΤΟΣ ΤΗΛΕΕΠΙΤΗΡΗΣΗΣ ΦΩΤΕΙΝΩΝ ΣΗΜΑΤΟΔΟΤΩΝ</t>
  </si>
  <si>
    <t>30.7135.44027</t>
  </si>
  <si>
    <t>ΠΡΟΜΗΘΕΙΑ -ΕΓΚΑΤΑΣΤΑΣΗ ΑΝΥΨΩΤΙΚΩΝ ΜΗΧΑΝΗΜΑΤΩΝ ΣΕ ΣΧΟΛΙΚΑ ΚΤΙΡΙΑ</t>
  </si>
  <si>
    <t>30.7135.44028</t>
  </si>
  <si>
    <t xml:space="preserve">ΠΡΟΜΗΘΕΙΑ ΦΩΤΙΣΤΙΚΩΝ ΕΞΟΙΚΟΝΟΜΗΣΗΣ ΕΝΕΡΓΕΙΑΣ ΓΙΑ ΤΟΝ ΕΚΣΥΓΧΡΟΝΙΣΜΟ ΤΟΥ ΦΩΤΙΣΜΟΥ ΤΗΣ ΥΠΟΓΕΙΑΣ ΔΙΑΒΑΣΗΣ ΟΔΟΥ ΕΧΕΚΡΑΤΙΔΑ </t>
  </si>
  <si>
    <t>30.7135.44029</t>
  </si>
  <si>
    <t>ΠΡΟΜΗΘΕΙΑ ΚΑΙ ΑΝΤΙΚΑΤΑΣΤΑΣΗ ΚΑΤΕΣΤΡΑΜΜΕΝΩΝ ΕΞΩΤΕΡΙΚΩΝ ΗΛΕΚΤΡΟΛΟΓΙΚΩΝ ΠΙΝΑΚΩΝ</t>
  </si>
  <si>
    <t>30.7135.44031</t>
  </si>
  <si>
    <t xml:space="preserve">ΠΡΟΜΗΘΕΙΑ ΡΟΗΦΟΡΩΝ ΡΑΒΔΩΝ ΣΤΗ ΣΚΕΠΑΣΤΗ ΑΓΟΡΑ ΝΕΑΠΟΛΗΣ </t>
  </si>
  <si>
    <t>30.7135.46011</t>
  </si>
  <si>
    <t>ΠΡΟΜΗΘΕΙΑ ΟΡΓΑΝΩΝ  ΠΑΙΔΙΚΩΝ ΧΑΡΩΝ</t>
  </si>
  <si>
    <t>35.7131.50001</t>
  </si>
  <si>
    <t>ΠΡΟΜΗΘΕΙΑ ΜΙΚΡΩΝ ΚΗΠΟΤΕΧΝΙΚΩΝ ΜΗΧΑΝΗΜΑΤΩΝ</t>
  </si>
  <si>
    <t>35.7131.50003</t>
  </si>
  <si>
    <t>ΠΡΟΜΗΘΕΙΑ ΜΕΓΑΛΟΥ ΓΕΩΡΓΙΚΟΥ ΕΛΚΥΣΤΗΡΑ</t>
  </si>
  <si>
    <t>35.7131.50004</t>
  </si>
  <si>
    <t>ΠΡΟΜΗΘΕΙΑ ΓΕΩΡΓΙΚΟΥ ΕΛΚΥΣΤΗΡΑ(ΤΡΑΚΤΕΡ)</t>
  </si>
  <si>
    <t>35.7131.50005</t>
  </si>
  <si>
    <t xml:space="preserve">ΠΡΟΜΗΘΕΙΑ ΜΙΚΡΩΝ ΧΟΡΤΟΚΟΠΤΙΚΩΝ </t>
  </si>
  <si>
    <t>35.7131.50007</t>
  </si>
  <si>
    <t>ΠΡΟΜΗΘΕΙΑ ΜΗΧ/ΤΟΣ ΤΥΠΟΥ AMBIENTE</t>
  </si>
  <si>
    <t>35.7131.50009</t>
  </si>
  <si>
    <t>ΠΡΟΜΗΘΕΙΑ ΠΡΕΜΝΟΦΑΓΟΥ</t>
  </si>
  <si>
    <t>35.7131.50011</t>
  </si>
  <si>
    <t>ΠΡΟΜΗΘΕΙΑ ΕΠΙΚΑΘΗΜΕΝΩΝ  ΧΛΟΟΚΟΠΤΙΚΩΝ ΤΡΑΚΤΕΡ</t>
  </si>
  <si>
    <t>35.7131.50013</t>
  </si>
  <si>
    <t>ΠΡΟΜΗΘΕΙΑ ΦΡΕΖΑΣ ΒΑΡΕΩΣ ΤΥΠΟΥ</t>
  </si>
  <si>
    <t>35.7132.50002</t>
  </si>
  <si>
    <t>ΠΡΟΜΗΘΕΙΑ ΦΟΡΤΗΓΟΥ ΜΕ ΑΡΠΑΓΗ ΓΙΑ ΑΠΟΚΟΜΙΔΗ ΒΛΑΣΤΗΣΗΣ</t>
  </si>
  <si>
    <t>35.7132.50006</t>
  </si>
  <si>
    <t>ΠΡΟΜΗΘΕΙΑ ΦΟΡΤΗΓΟΥ ΓΙΑ ΜΕΤΑΦΟΡΑ ΒΛΑΣΤΗΣΗΣ</t>
  </si>
  <si>
    <t>35.7132.50008</t>
  </si>
  <si>
    <t>ΠΡΟΜΗΘΕΙΑ ΤΡΕΙΛΕΡ ΜΕΤΑΦΟΡΑΣ ΜΙΚΡΩΝ ΕΛΚΥΣΤΗΡΩΝ</t>
  </si>
  <si>
    <t>35.7132.50009</t>
  </si>
  <si>
    <t>ΠΡΟΜΗΘΕΙΑ ΚΟΥΒΑ ΓΙΑ KOMATSU</t>
  </si>
  <si>
    <t>35.7133.50001</t>
  </si>
  <si>
    <t>ΠΡΟΜΗΘΕΙΑ ΑΡΠΑΚΤΙΚΟΥ ΜΕΤΑ ΤΩΝ ΣΥΝΟΔΕΥΤΙΚΩΝ ΠΑΡΕΛΚΟΜΕΝΩΝ</t>
  </si>
  <si>
    <t>35.7133.50002</t>
  </si>
  <si>
    <t>ΠΡΟΜΗΘΕΙΑ ΠΟΜΠΟΥ ΚΑΙ ΔΕΚΤΗ ΕΝΤΟΠΙΣΜΟΥ ΓΙΑ ΤΟ ΑΡΠΑΚΤΙΚΟ</t>
  </si>
  <si>
    <t>35.7135.50001</t>
  </si>
  <si>
    <t>35.7135.50002</t>
  </si>
  <si>
    <t>ΠΡΟΜΗΘΕΙΑ ΕΡΓΑΛΕΙΩΝ &amp; ΛΟΙΠΟΥ ΕΞΟΠΛΙΣΜΟΥ</t>
  </si>
  <si>
    <t>35.7135.50003</t>
  </si>
  <si>
    <t>ΠΡΟΜΗΘΕΙΑ ΚΑΤΑΣΤΡΟΦΕΑ ΒΑΡΕΩΣ ΤΥΠΟΥ</t>
  </si>
  <si>
    <t>35.7135.50004</t>
  </si>
  <si>
    <t>ΠΡΟΜΗΘΕΙΑ ΜΗΧΑΝΙΣΜΩΝ ΤΑΙΣΜΑΤΟΣ  ΤΩΝ ΑΔΕΣΠΟΤΩΝ ΖΩΩΝ</t>
  </si>
  <si>
    <t>35.7135.50006</t>
  </si>
  <si>
    <t xml:space="preserve">ΠΡΟΜΗΘΕΙΑ ΗΛΕΚΤΡΟΕΡΓΑΛΕΙΩΝ </t>
  </si>
  <si>
    <t>35.7135.50007</t>
  </si>
  <si>
    <t>ΠΡΟΜΗΘΕΙΑ ΚΛΟΒΩΝ ΚΥΝΟΚΟΜΕΙΟΥ</t>
  </si>
  <si>
    <t>40 ΥΠΗΡΕΣΙΑ ΠΟΛΕΟΔΟΜΙΑΣ</t>
  </si>
  <si>
    <t>40.7133.60001</t>
  </si>
  <si>
    <t>ΠΡΟΜΗΘΕΙΑ ΣΥΣΤΗΜΑΤΩΝ ΡΑΦΙΩΝ</t>
  </si>
  <si>
    <t>40.7135.60005</t>
  </si>
  <si>
    <t>ΠΡΟΜΗΘΕΙΑ (SCANNER)</t>
  </si>
  <si>
    <t>45 ΥΠΗΡΕΣΙΑ ΝΕΚΡΟΤΑΦΕΙΩΝ</t>
  </si>
  <si>
    <t>45.7135.04001</t>
  </si>
  <si>
    <t>ΠΡΟΜΗΘΕΙΑ ΤΥΠΟΠΟΙΗΜΕΝΩΝ ΟΣΤΕΟΦΥΛΑΚΙΩΝ</t>
  </si>
  <si>
    <t>70 ΛΟΙΠΕΣ ΥΠΗΡΕΣΙΕΣ</t>
  </si>
  <si>
    <t>69.7133.90001</t>
  </si>
  <si>
    <t>ΠΡΟΜΗΘΕΙΑ ΚΛΗΜΑΤΙΣΤΙΚΩΝ (ΚΕΥΔ)</t>
  </si>
  <si>
    <t>ΕΣΠΑ/ΚΕΥΔ</t>
  </si>
  <si>
    <t>69.7133.90002</t>
  </si>
  <si>
    <t>ΠΡΟΜΗΘΕΙΑ ΚΑΡΤΑΣ ,ΤΗΛΕΦΩΝΙΚΟΥ ΚΕΝΤΡΟΥ ΚΑΙ ΣΥΣΚΕΥΩΝ ΤΗΛΕΦΩΝΩΝ (ΚΕΥΔ)</t>
  </si>
  <si>
    <t>69.7133.90003</t>
  </si>
  <si>
    <t>ΠΡΟΜΗΘΕΙΑ ΕΠΙΠΛΩΝ (ΚΕΥΔ)</t>
  </si>
  <si>
    <t>69.7135.90001</t>
  </si>
  <si>
    <t>ΠΡΟΜΗΘΕΙΑ ΛΟΙΠΟΥ ΕΞΟΠΛΙΣΜΟΥ(ΚΕΥΔ)</t>
  </si>
  <si>
    <t>70.7131.80001</t>
  </si>
  <si>
    <t>ΠΡΟΜΗΘΕΙΑ ΛΟΙΠΟΥ ΚΕΦΑΛΑΙΑΚΟΥ ΕΞΟΠΛΙΣΜΟΥ &amp; ΜΗΧΑΝΗΜΑΤΩΝ</t>
  </si>
  <si>
    <t>70.7131.80004</t>
  </si>
  <si>
    <t>ΠΡΟΜΗΘΕΙΑ ΠΑΛΜΟΓΡΑΦΟΥ ΔΙΑΓΝΩΣΗΣ ΓΙΑ ΟΧΗΜΑΤΑ</t>
  </si>
  <si>
    <t>70.7131.80006</t>
  </si>
  <si>
    <t>ΠΡΟΜΗΘΕΙΑ ΣΥΣΤΗΜΑΤΟΣ ΑΣΦΑΛΕΙΑΣ ΑΜΑΞΟΣΤΑΣΙΟΥ</t>
  </si>
  <si>
    <t>70.7131.80007</t>
  </si>
  <si>
    <t>ΠΡΟΜΗΘΕΙΑ ΡΟΛΟΓΙΟΥ ΕΛΕΓΧΟΥ ΦΥΛΑΚΩΝ</t>
  </si>
  <si>
    <t>70.7131.80008</t>
  </si>
  <si>
    <t>ΠΡΟΜΗΘΕΙΑ ΜΗΧΑΝΟΥΡΓΙΚΟΥ ΤΟΡΝΟΥ</t>
  </si>
  <si>
    <t>70.7131.80009</t>
  </si>
  <si>
    <t>ΠΡΟΜΗΘΕΙΑ ΤΗΛΕΦΩΝΙΚΟΥ ΚΕΝΤΡΟΥ</t>
  </si>
  <si>
    <t>70.7134.90001</t>
  </si>
  <si>
    <t>ΠΡΟΜΗΘΕΙΑ Η/Υ</t>
  </si>
  <si>
    <t>70.7134.90002</t>
  </si>
  <si>
    <t>70.7134.90004</t>
  </si>
  <si>
    <t>ΠΡΟΜΗΘΕΙΑ ΒΟΗΘΗΤΙΚΟΥ ΕΞΟΠΛΙΣΜΟΥ Η/Υ</t>
  </si>
  <si>
    <t>70.7134.90013</t>
  </si>
  <si>
    <t>ΕΞΟΠΛΙΣΜΟΣ ΣΥΣΤΗΜΑΤΟΣ ΔΙΑΧΕΙΡΙΣΗΣ ΣΥΝΕΔΡΙΑΣΕΩΝ ΔΗΜΟΤΙΚΟΥ ΣΥΜΒΟΥΛΙΟΥ</t>
  </si>
  <si>
    <t>ΣΥΝΟΛΟ Α' ΑΓΟΡΕΣ ΚΤΙΡΙΩΝ ΤΕΧΝΙΚΩΝ ΕΡΓΩΝ ΚΑΙ ΠΡΟΜΗΘΕΙΑ ΠΑΓΙΩΝ</t>
  </si>
  <si>
    <t>Β' ΜΕΛΕΤΕΣ - ΕΡΕΥΝΕΣ - ΠΕΙΡΑΜΑΤΙΚΕΣ ΕΡΓΑΣΙΕΣ ΚΑΙ ΕΙΔΙΚΕΣ ΔΑΠΑΝΕΣ</t>
  </si>
  <si>
    <t>20.7425.30001</t>
  </si>
  <si>
    <t>ΔΑΠΑΝΕΣ ΓΙΑ ΚΑΘΑΡΙΣΜΟ ΙΔΙΟΚΤΗΤΩΝ ΟΙΚΟΠΕΔΩΝ</t>
  </si>
  <si>
    <t>30.7411.41024</t>
  </si>
  <si>
    <t xml:space="preserve">ΓΕΩΤΕΧΝΙΚΗ ΜΕΛΕΤΗ ΝΗΠΙΑΓΩΓΕΙΟΥ ΑΜΠΕΛΟΚΗΠΩΝ </t>
  </si>
  <si>
    <t>30.7411.41030</t>
  </si>
  <si>
    <t xml:space="preserve">ΜΕΛΕΤΕΣ ΔΗΜΟΤΙΚΩΝ ΚΤΙΡΙΩΝ </t>
  </si>
  <si>
    <t>30.7411.41031</t>
  </si>
  <si>
    <t>ΜΕΛΕΤΗ ΣΤΑΤΙΚΗΣ ΕΠΑΡΚΕΙΑΣ ΓΙΑ ΣΥΝΤΗΡΗΣΗ ΚΑΙ ΑΝΑΣΤΥΛΩΣΗ ΔΙΑΤΗΡΗΤΕΩΝ ΚΤΙΡΙΩΝ</t>
  </si>
  <si>
    <t>30.7411.41032</t>
  </si>
  <si>
    <t>ΓΕΩΤΕΧΝΙΚΗ ΜΕΛΕΤΗ ΠΑΙΔΙΚΟΥ ΣΤΑΘΜΟΥ ΑΝΘΟΥΠΟΛΗΣ</t>
  </si>
  <si>
    <t>30.7412.41015</t>
  </si>
  <si>
    <t>ΜΕΛΕΤΗ ΔΙΑΜΟΡΦΩΣΗΣ ΤΑΦΡΟΥ ΧΑΤΖΗΧΑΛΑΡ(Β΄ ΤΜΗΜΑ) (Σ)</t>
  </si>
  <si>
    <t>30.7412.41023</t>
  </si>
  <si>
    <t xml:space="preserve">ΜΕΛΕΤΕΣ ΔΙΑΜΟΡΦΩΣΗΣ ΥΠΑΙΘΡΙΩΝ ΧΩΡΩΝ </t>
  </si>
  <si>
    <t>30.7412.42012</t>
  </si>
  <si>
    <t xml:space="preserve">ΜΕΛΕΤΗ  ΟΔΟΥ ΤΣΙΤΣΑΝΗ </t>
  </si>
  <si>
    <t>30.7413.43006</t>
  </si>
  <si>
    <t>ΚΥΚΛΟΦΟΡΙΑΚΗ ΜΕΛΕΤΗ ΕΦΑΡΜΟΓΗΣ ΣΤΗΝ ΚΕΝΤΡΙΚΗ ΠΕΡΙΟΧΗ ΤΗΣ ΛΑΡΙΣΑΣ</t>
  </si>
  <si>
    <t>30.7413.43007</t>
  </si>
  <si>
    <t>ΚΥΚΛΟΦΟΡΙΑΚΗ ΜΕΛΕΤΗ ΓΙΑΝΝΟΥΛΗΣ</t>
  </si>
  <si>
    <t>30.7422.42002</t>
  </si>
  <si>
    <t xml:space="preserve">ΚΑΤΕΔΑΦΙΣΗ ΕΠΙΚΙΝΔΥΝΩΝ ΚΤΙΣΜΑΤΩΝ </t>
  </si>
  <si>
    <t>30.7423.42003</t>
  </si>
  <si>
    <t>ΚΑΤΕΔΑΦΙΣΕΙΣ ΡΥΜΟΤΟΜΟΥΜΕΝΩΝ ΚΤΙΣΜΑΤΩΝ</t>
  </si>
  <si>
    <t>40.7413.60001</t>
  </si>
  <si>
    <t>ΠΡΑΞΕΙΣ ΑΝΑΛΟΓΙΣΜΟΥ- ΑΠΟΖΗΜΙΩΣΗΣ</t>
  </si>
  <si>
    <t>40.7413.60002</t>
  </si>
  <si>
    <t>ΣΥΜΒΑΣΕΙΣ ΑΝΑΘΕΣΗΣ ΕΡΓΟΥ ΠΡΑΞΕΩΝ ΕΦΑΡΜΟΓΗΣ - ΔΙΟΡΘΩΤΙΚΕΣ ΠΡΑΞΕΙΣ</t>
  </si>
  <si>
    <t>ΑΚΙΝΗΤΑ</t>
  </si>
  <si>
    <t>40.7413.60004</t>
  </si>
  <si>
    <t>ΜΕΛΕΤΕΣ ΧΡΗΣΕΩΝ ΓΗΣ - ΑΝΑΠΛΑΣΗΣ</t>
  </si>
  <si>
    <t>40.7413.60006</t>
  </si>
  <si>
    <t>ΜΕΛΕΤΗ &amp; ΠΡΑΞΗ ΕΦΑΡΜΟΓΗΣ ΣΥΝΟΙΚΙΑΣ ΑΓΙΟΥ ΘΩΜΑ</t>
  </si>
  <si>
    <t>40.7413.60008</t>
  </si>
  <si>
    <t xml:space="preserve">ΜΕΛΕΤΕΣ ΕΠΕΚΤΑΣΗΣ ΑΝΑΘΕΩΡΗΣΗΣ ΤΕΡΨΙΘΕΑΣ </t>
  </si>
  <si>
    <t>40.7413.60011</t>
  </si>
  <si>
    <t>ΠΟΛΕΟΔΟΜΙΚΗ ΜΕΛΕΤΗ &amp; ΠΡΑΞΗ ΕΦΑΡΜΟΓΗΣ Δ.Κ. ΦΑΛΑΝΗΣ</t>
  </si>
  <si>
    <t>40.7413.60012</t>
  </si>
  <si>
    <t>ΜΕΛΕΤΗ ΑΠΟΤΥΠΩΣΗΣ ΦΑΛΑΝΗΣ</t>
  </si>
  <si>
    <t>40.7413.60013</t>
  </si>
  <si>
    <t>ΣΧΟΑΠ ΚΟΙΛΑΔΑΣ</t>
  </si>
  <si>
    <t>40.7413.60014</t>
  </si>
  <si>
    <t>ΠΡΟΚΑΤΑΡΚΤΙΚΗ ΜΕΛΕΤΗ ΓΕΩΛΟΓΙΚΗΣ ΚΑΤΑΛΛΗΛΟΤΗΤΑΣ (Α ΣΤΑΔΙΟ) ΚΟΙΛΑΔΑΣ</t>
  </si>
  <si>
    <t>40.7413.60015</t>
  </si>
  <si>
    <t>ΣΤΡΑΤΗΓΙΚΗ ΜΕΛΕΤΗ ΠΕΡΙΒΑΛΛΟΝΤΙΚΩΝ ΕΠΙΠΤΩΣΕΩΝ ΚΟΙΛΑΔΑΣ</t>
  </si>
  <si>
    <t>40.7413.60016</t>
  </si>
  <si>
    <t>ΤΡΟΠΟΠΟΙΗΣΗ ΓΠΣ  ΔΗΜΟΥ ΛΑΡΙΣΑΙΩΝ</t>
  </si>
  <si>
    <t>40.7413.60017</t>
  </si>
  <si>
    <t>ΜΕΛΕΤΗ ΑΝΤΙΣΤΟΙΧιΣΗΣ ΧΡΗΣΕΩΝ ΓΗΣ ΤΗΣ ΔΗΜΟΤΙΚΗΣ ΕΝΟΤΗΤΑΣ ΛΑΡΙΣΑΣ Δ.Λ ΜΕ ΤΙΣ ΧΡΗΣΕΙΣ ΓΗΣ Ν.4269/2014</t>
  </si>
  <si>
    <t>40.7413.60019</t>
  </si>
  <si>
    <t>ΣΤΡΑΤΗΓΙΚΗ ΜΕΛΕΤΗ ΠΕΡΙΒΑΛΛΟΝΤΙΚΩΝ ΕΠΙΠΤΩΣΕΩΝ ΤΗΣ ΜΕΛΕΤΗΣ ΔΙΟΡΘΩΣΗ &amp; ΤΡΟΠΟΠΟΙΗΣΗ ΤΟΥ ΓΠΣ ΔΗΜ.ΕΝΟΤΗΤΑΣ ΛΑΡΙΣΑΣ Δ.ΛΑΡΙΣΑΙΩΝ Π.Ε ΛΑΡΙΣΑΣ</t>
  </si>
  <si>
    <t>40.7413.60020</t>
  </si>
  <si>
    <t>ΜΕΛΕΤΗ MASTER PLAN ΜΕΤΑΦΟΡΩΝ</t>
  </si>
  <si>
    <t>40.7424.60001</t>
  </si>
  <si>
    <t>ΑΠΟΖΗΜΙΩΣΕΙΣ ΛΟΓΩ ΔΙΑΝΟΙΞΕΩΝ</t>
  </si>
  <si>
    <t>40.7424.60002</t>
  </si>
  <si>
    <t>ΑΠΟΖΗΜΙΩΣΗ ΓΙΑ ΕΠΙΚΕΙΜΕΝΑ ΣΤΗΝ ΕΠΕΚΤΑΣΗ</t>
  </si>
  <si>
    <t>40.7424.60003</t>
  </si>
  <si>
    <t>ΑΠΟΖΗΜΙΩΣΗ ΛΟΓΩ ΤΑΚΤΟΠ.ΙΔΙΟΚΤΗΤΩΝ ΣΤΗΝ ΕΠΕΚΤΑΣΗ</t>
  </si>
  <si>
    <t>40.7424.60006</t>
  </si>
  <si>
    <t>ΑΠΟΖΗΜΙΩΣΗ ΕΠΙΚΕΙΜΕΝΩΝ ΣΤΡΑΤΟΠΕΔΟΥ ΜΠΟΥΓΑ</t>
  </si>
  <si>
    <t>ΕΡΓΑ ΚΑΙ ΔΡΑΣΕΙΣ ΑΠΌ ΧΡΗΜΑΤΟΔΟΤΗΣΕΙΣ ΤΟΥ ΕΘΝΙΚΟΥ ΣΤΡΑΤΗΓΙΚΟΥ ΠΛΑΙΣΙΟΥ ΑΝΑΦΟΡΑΣ (ΕΣΠΑ)</t>
  </si>
  <si>
    <t>ΤΕΧΝΙΚΕΣ ΥΠΗΡΕΣΙΕΣ - ΥΠΗΡΕΣΙΑ ΠΡΑΣΙΝΟΥ - ΥΠΗΡΕΣΙΑ ΠΟΛΕΟΔΟΜΙΑΣ</t>
  </si>
  <si>
    <t>62.7131.30001</t>
  </si>
  <si>
    <t>ΟΧΗΜΑ ΕΙΔΙΚΗΣ ΧΡΗΣΗΣ ΜΕΤΑΦΟΡΑΣ ΕΜΠΟΡΕΥΜΑΤΟΚΙΒΩΤΙΩΝ skip-lift</t>
  </si>
  <si>
    <t>ΥΜΕΠΕΡΑΑ-ΕΣΠΑ</t>
  </si>
  <si>
    <t>62.7131.30002</t>
  </si>
  <si>
    <t>ΑΠΟΡΡΙΜΑΤΟΦΟΡΑ ΟΧΗΜΑΤΑ ΠΕΡΙΣΤΡΕΦΟΜΕΝΟΥ ΤΥΜΠΑΝΟΥ</t>
  </si>
  <si>
    <t>62.7131.30003</t>
  </si>
  <si>
    <t>ΜΗΧΑΝΙΚΟΙ ΚΟΜΠΟΣΤΟΠΟΙΗΤΕΣ ΠΡΑΣΙΝΟΥ ΣΗΜΕΙΟΥ</t>
  </si>
  <si>
    <t>62.7131.30004</t>
  </si>
  <si>
    <t>ΠΡΟΜΗΘΕΙΑ ΕΞΟΠΛΙΣΜΟΥ   ΠΡΑΣΙΝΟΥ ΣΗΜΕΙΟΥ</t>
  </si>
  <si>
    <t>62.7135.30001</t>
  </si>
  <si>
    <t xml:space="preserve">ΚΑΔΟΙ ΟΙΚΙΑΚΗΣ  ΚΟΜΠΟΣΤΟΠΟΙΗΣΗΣ </t>
  </si>
  <si>
    <t>62.7135.30002</t>
  </si>
  <si>
    <t xml:space="preserve">ΚΑΔΟΙ   ΚΟΜΠΟΣΤΟΠΟΙΗΣΗΣ </t>
  </si>
  <si>
    <t>62.7135.30003</t>
  </si>
  <si>
    <t>ΚΑΔΟΙ ΠΛΑΣΤΙΚΟΙ ΚΑΦΕ ΤΡΟΧΗΛΑΤΟΙ ΚΑΔΟΙ  120lt</t>
  </si>
  <si>
    <t>62.7135.30004</t>
  </si>
  <si>
    <t>ΚΑΔΟΙ ΠΛΑΣΤΙΚΟΙ ΚΑΦΕ  ΤΡΟΧΗΛΑΤΟΙ  1.100lt</t>
  </si>
  <si>
    <t>62.7135.30005</t>
  </si>
  <si>
    <t>ΚΙΝΗΤΑ ΕΜΠΟΡΕΥΜΑΤΟΚΙΒΩΤΙΑ ΕΙΔΙΚΗΣ ΧΡΗΣΗΣ skip-lift</t>
  </si>
  <si>
    <t>62.7135.30006</t>
  </si>
  <si>
    <t>ΣΥΣΤΗΜΑΤΑ ΥΠΟΓΕΙΩΣΕΩΝ ΚΑΔΩΝ</t>
  </si>
  <si>
    <t>62.7326.30001</t>
  </si>
  <si>
    <t>ΚΑΤΑΣΚΕΥΗ  ΠΡΑΣΙΝΟΥ ΣΗΜΕΙΟΥ</t>
  </si>
  <si>
    <t>64.7323.42001</t>
  </si>
  <si>
    <t>ΥΠΕΣ (ΘΕΟΜΗΝΙΕΣ)</t>
  </si>
  <si>
    <t>64.7326.41001</t>
  </si>
  <si>
    <t>64.7341.41001</t>
  </si>
  <si>
    <t>ΕΝΕΡΓΕΙΑΚΕΣ ΜΕΛΕΤΕΣ ΣΧΟΛΙΚΩΝ ΚΤΙΡΙΩΝ</t>
  </si>
  <si>
    <t>64.7341.41003</t>
  </si>
  <si>
    <t>ΚΑΤΑΣΚΕΥΗ ΣΗΜΕΙΟΥ ΠΟΛΙΤΙΣΤΙΚΗΣ ΔΙΑΣΥΝΔΕΣΗΣ ΣΤΟ ΓΕΝΙ ΤΖΑΜΙ</t>
  </si>
  <si>
    <t>ΕΣΠΑ</t>
  </si>
  <si>
    <t>64.7341.41005</t>
  </si>
  <si>
    <t>ΑΝΑΠΛΑΣΗ ΠΕΡΙΟΧΗΣ ΤΑΦΡΟΥ Ι1</t>
  </si>
  <si>
    <t>64.7341.41007</t>
  </si>
  <si>
    <t>ΕΝΕΡΓΕΙΑΚΗ ΑΝΑΒΑΘΜΙΣΗ ΔΗΜΟΤΙΚΩΝ ΚΤΙΡΙΩΝ</t>
  </si>
  <si>
    <t>64.7341.41012</t>
  </si>
  <si>
    <t>ΕΝΕΡΓΕΙΑΚΗ ΑΝΑΒΑΘΜΙΣΗ ΔΗΜΟΤΙΚΗΣ ΠΙΝΑΚΟΘΗΚΗΣ</t>
  </si>
  <si>
    <t>64.7341.41014</t>
  </si>
  <si>
    <t xml:space="preserve">ΑΝΕΓΕΡΣΗ ΝΕΩΝ ΣΧΟΛΙΚΩΝ ΚΤΙΡΙΩΝ </t>
  </si>
  <si>
    <t>64.7341.41015</t>
  </si>
  <si>
    <t>ΔΙΑΜΟΡΦΩΣΗ ΚΟΙΤΗΣ ΠΗΝΕΙΟΥ(Β.Α.ΤΜΗΜΑ ΕΣΩΤΕΡΙΚΗΣ ΚΟΙΤΗΣ)-ΠΕΖΟΓΕΦΥΡΑ ΠΗΝΕΙΟΥ</t>
  </si>
  <si>
    <t>64.7341.41016</t>
  </si>
  <si>
    <t>ΑΝΑΣΤΥΛΩΣΗ-ΕΠΑΝΑΧΡΗΣΗ ΚΤΙΡΙΟΥ ΜΠΕΖΕΣΤΕΝΙ</t>
  </si>
  <si>
    <t>64.7341.41017</t>
  </si>
  <si>
    <t>ΠΡΟΣΚΗΝΙΟ ΠΟΛΙΤΙΣΜΟΥ ΣΤΗ ΛΑΡΙΣΑ -ΟΛΟΚΛΗΡΩΣΗ</t>
  </si>
  <si>
    <t>64.7341.41020</t>
  </si>
  <si>
    <t>ΠΛΑΤΕΙΑ ΕΡΓΑΤΙΚΗΣ ΠΡΩΤΟΜΑΓΙΑΣ (Β' ΦΑΣΗ)</t>
  </si>
  <si>
    <t>64.7341.41021</t>
  </si>
  <si>
    <t xml:space="preserve">ΥΠΝΩΤΗΡΙΟ ΑΣΤΕΓΩΝ </t>
  </si>
  <si>
    <t>64.7341.41022</t>
  </si>
  <si>
    <t>ΠΑΙΔΙΚΗ ΧΑΡΑ ΣΤΗ Ν ΣΜΥΡΝΗ</t>
  </si>
  <si>
    <t>64.7341.41025</t>
  </si>
  <si>
    <t>ΚΟΙΝΩΝΙΚΟ ΠΟΛΥΙΑΤΡΕΙΟ (ΑΓ ΚΩΝ/ΝΟΣ)</t>
  </si>
  <si>
    <t>64.7341.41030</t>
  </si>
  <si>
    <t>ΔΙΑΜΟΡΦΩΣΗ ΠΑΡΚΟΥ (ΤΑΦΡΟΣ ΧΑΤΖΗΧΑΛΑΡ) - Β' ΦΑΣΗ</t>
  </si>
  <si>
    <t>64.7341.41031</t>
  </si>
  <si>
    <t xml:space="preserve">ΜΕΛΕΤΗ ΒΕΛΤΙΩΣΗΣ ΠΡΟΣΒΑΣΙΜΟΤΗΤΑΣ ΑΜΕΑ </t>
  </si>
  <si>
    <t>64.7341.41032</t>
  </si>
  <si>
    <t xml:space="preserve">ΜΙΚΡΑ ΕΡΓΑ ΓΙΑ ΒΕΛΤΙΩΣΗ ΠΡΟΣΒΑΣΙΜΟΤΗΤΑΣ ΔΗΜΟΤΙΚΩΝ ΚΤΙΡΙΩΝ </t>
  </si>
  <si>
    <t>64.7341.41033</t>
  </si>
  <si>
    <t>ΕΝΕΡΓΕΙΑΚΗ ΠΡΟΜΕΛΕΤΗ ΚΤΙΡΙΟΥ 3ου ΓΥΜΝΑΣΙΟΥ ΔΗΜΟΥ ΛΑΡΙΣΑΙΩΝ</t>
  </si>
  <si>
    <t>64.7341.41034</t>
  </si>
  <si>
    <t>ΚΕΝΤΡΟ ΑΝΟΙΧΤΗΣ ΥΠΟΣΤΗΡΙΞΗΣ ΓΙΑ ΠΑΙΔΙΑ ΜΕ ΣΥΝΔΡΟΜΟ DOWN</t>
  </si>
  <si>
    <t>64.7341.41042</t>
  </si>
  <si>
    <t>ΕΝΕΡΓΕΙΑΚΗ ΠΡΟΜΕΛΕΤΗ ΚΤΙΡΙΟΥ 3ου ΛΥΚΕΙΟΥ ΔΗΜΟΥ ΛΑΡΙΣΑΙΩΝ</t>
  </si>
  <si>
    <t>64.7341.41044</t>
  </si>
  <si>
    <t xml:space="preserve">ΕΝΕΡΓΕΙΑΚΗ ΑΝΑΒΑΘΜΙΣΗ ΣΧΟΛΙΚΩΝ ΚΤΙΡΙΩΝ </t>
  </si>
  <si>
    <t>64.7341.41063</t>
  </si>
  <si>
    <t>ΠΡΟΣΘΗΚΗ ΑΙΘΟΥΣΩΝ ΣΤΟ ΔΗΜΟΤΙΚΟ ΣΧΟΛΕΙΟ ΤΕΡΨΙΘΕΑΣ</t>
  </si>
  <si>
    <t>64.7341.41064</t>
  </si>
  <si>
    <t>ΠΡΟΣΘΗΚΗ ΑΙΘΟΥΣΩΝ ΣΤΟ ΔΗΜΟΤΙΚΟ ΣΧΟΛΕΙΟ ΦΑΛΑΝΗΣ</t>
  </si>
  <si>
    <t>64.7341.41065</t>
  </si>
  <si>
    <t>ΚΑΤΑΣΚΕΥΗ ΝΗΠΙΑΓΩΓΕΙΟΥ ΑΜΠΕΛΟΚΗΠΩΝ</t>
  </si>
  <si>
    <t>64.7341.41067</t>
  </si>
  <si>
    <t>ΚΑΤΑΣΚΕΥΗ 24ου ΔΗΜΟΤΙΚΟΥ ΣΧΟΛΕΙΟΥ ΑΓ. ΓΕΩΡΓΙΟΥ</t>
  </si>
  <si>
    <t>64.7341.41091</t>
  </si>
  <si>
    <t>ΔΗΜΙΟΥΡΓΙΑ ΕΚΤΕΤΑΜΕΝΟΥ ΔΙΚΤΥΟΥ ΠΕΖΟΔΡΟΜΩΝ ΚΑΙ ΠΟΔΗΛΑΤΙΚΩΝ ΔΙΑΔΡΟΜΩΝ</t>
  </si>
  <si>
    <t>64.7341.41923</t>
  </si>
  <si>
    <t>ΚΑΤΑΣΚΕΥΗ ΓΗΠΕΔΩΝ &amp; ΠΑΙΔΙΚΩΝ ΧΑΡΩΝ ΣΤΗ ΝΕΑ ΠΟΛΙΤΕΙΑ</t>
  </si>
  <si>
    <t>64.7341.42001</t>
  </si>
  <si>
    <t xml:space="preserve">ΔΡΟΜΟΙ ΗΠΙΑΣ ΚΥΚΛΟΦΟΡΙΑΣ </t>
  </si>
  <si>
    <t>64.7341.42005</t>
  </si>
  <si>
    <t>ΣΥΝΔΕΣΗ ΣΥΝΟΙΚΙΩΝ ΝΕΡΑΪΔΑΣ-ΦΙΛΙΠΠΟΥΠΟΛΗΣ ΑΓ. ΘΩΜΑ ΜΕΣΩ ΔΙΑΜΟΡΦΩΣΗΣ -ΟΔΟΥ-ΠΕΖΟΔΡΟΜΟΥ-ΠΟΔΗΛΑΤΟΔΡΟΜΟΥ ΕΧΕΚΡΑΤΙΔΑ</t>
  </si>
  <si>
    <t>64.7341.42068</t>
  </si>
  <si>
    <t>ΣΥΝΔΕΣΗ ΠΕΡΙΦΕΡΕΙΑΚΗΣ ΟΔΟΥ ΤΡΙΚΑΛΩΝ ΜΕ ΣΥΝΟΙΚΙΑ ΑΒΕΡΩΦ - Ν. ΠΟΛΙΤΕΙΑΣ ΜΕΣΩ ΔΙΑΜΟΡΦΩΣΗΣ  ΟΔΟΥ ΠΑΙΩΝΙΟΥ</t>
  </si>
  <si>
    <t>64.7341.43002</t>
  </si>
  <si>
    <t xml:space="preserve">ΣΥΣΤΗΜΑ ΔΙΑΧΕΙΡΙΣΗΣ ΚΥΚΛΟΦΟΡΙΑΣ ΠΕΖΟΔΡΟΜΩΝ </t>
  </si>
  <si>
    <t>64.7341.44001</t>
  </si>
  <si>
    <t>ΕΝΕΡΓΕΙΑΚΗ ΑΝΑΒΑΘΜΙΣΗ ΝΕΟΥ ΚΟΛΥΜΒΗΤΗΡΙΟΥ</t>
  </si>
  <si>
    <t>64.7341.44002</t>
  </si>
  <si>
    <t>ΜΕΛΕΤΗ ΕΝΕΡΓΕΙΑΚΗΣ ΑΝΑΒΑΘΜΙΣΗ-ΧΡΗΣΗΣ Α.Π.Ε ΝΕΟΥ ΚΟΛΥΜΒΗΤΗΡΙΟΥ</t>
  </si>
  <si>
    <t>64.7341.44003</t>
  </si>
  <si>
    <t>ΑΝΑΚΑΤΑΣΚΕΥΗ ΣΥΣΤΗΜΑΤΩΝ  ΕΝΕΡΓΗΤΙΚΗΣ ΠΡΟΣΤΑΣΙΑΣ ΔΗΜΟΤΙΚΟΥ ΩΔΕΙΟΥ ΛΑΡΙΣΑΣ</t>
  </si>
  <si>
    <t>64.7341.47002</t>
  </si>
  <si>
    <t>ΕΚΠΟΝΗΣΗ ΜΕΛΕΤΗΣ ΓΙΑ ΤΗΝ ΚΑΤΑΣΚΕΥΗ  ΔΙΚΤΥΟΥ ΑΠΟΧΕΤΕΥΣΗΣ(ΔΑ) ΚΑΙ ΕΓΚΑΤΑΣΤΑΣΕΩΝ ΕΠΕΞΕΡΓΑΣΙΑΣ ΛΥΜΑΤΩΝ(ΕΕΛ) ΣΤΗ Δ.Κ  ΣΥΚΟΥΡΙΟΥ ΤΟΥ ΔΗΜΟΥ ΤΕΜΠΩΝ ΤΟΥ ΝΟΜΟΥ ΛΑΡΙΣΑΣ</t>
  </si>
  <si>
    <t>ΕΠΙΧΕΙΡΗΣΙΑΚΟΣ ΣΧΕΔΙΑΣΜΟΣ</t>
  </si>
  <si>
    <t>40.7111.60012</t>
  </si>
  <si>
    <t>ΑΠΑΛΛΟΤΡΙΩΣΗ ΣΤΟ ΚΧ 867Γ</t>
  </si>
  <si>
    <t>ΠΡΑΣΙΝΟ ΤΑΜΕΙΟ</t>
  </si>
  <si>
    <t>40.7112.60001</t>
  </si>
  <si>
    <t>ΑΓΟΡΑ ΑΚΙΝΗΤΩΝ</t>
  </si>
  <si>
    <t>40.7112.60013</t>
  </si>
  <si>
    <t>ΣΥΜΠΛΗΡΩΜΑΤΙΚΗ ΑΠΟΖΗΜΙΩΣΗ ΣΤΗΝ ΙΔΙΟΚΤΗΣΙΑ ΔΗΜΗΤΡΙΟΥ &amp; ΝΙΚΟΛΑΟΥ ΚΟΝΤΟΥ, ΤΖΩΡΤΖΗ ΠΑΝΑΓΙΩΤΑΣ, ΣΚΕΜΠΕ ΕΛΙΣΑΒΕΤ &amp; ΕΛΕΝΗΣ (ΠΡΑΞΗ 38/02)</t>
  </si>
  <si>
    <t>40.7112.60017</t>
  </si>
  <si>
    <t xml:space="preserve">ΕΞΑΓΟΡΑ ΤΜΗΜΑΤΟΣ ΙΔΙΟΚΤΗΣΙΑΣ ΑΝΑΣΤΑΣΙΑΣ ΤΣΙΚΡΙΚΑ ΣΤΗ ΣΥΝΟΙΚΙΑ ΠΥΡΟΒΟΛΙΚΩΝ </t>
  </si>
  <si>
    <t>40.7112.60018</t>
  </si>
  <si>
    <t xml:space="preserve">ΕΞΑΓΟΡΑ ΤΗΣ ΙΔΙΟΚΤΗΣΙΑΣ ΒΑΣΙΛΕΙΟΥ ΠΑΠΑΙΩΑΝΝΟΥ ΣΤΗ ΣΥΝΟΙΚΙΑ ΠΥΡΟΒΟΛΙΚΩΝ </t>
  </si>
  <si>
    <t>40.7112.60020</t>
  </si>
  <si>
    <t>ΕΞΑΓΟΡΑ ΤΗΣ ΙΔΙΟΚΤΗΣΙΑΣ ΓΕΩΡΓΙΟΥ ΓΕΩΡΓΟΥΣΗ ΣΤΗ ΣΥΝΟΙΚΙΑ ΑΓ.ΓΕΩΡΓΙΟΥ</t>
  </si>
  <si>
    <t>40.7112.60022</t>
  </si>
  <si>
    <t>ΑΠΟΖΗΜΙΩΣΗ ΛΟΓΩ ΕΠΑΝΥΠΟΒΟΛΗΣ ΡΥΜΟΤΟΜΙΚΗΣ ΑΠΑΛΛΟΤΡΙΩΣΗΣ ΣΤΟ ΤΜΗΜΑ ΙΔ.Κ ΔΕΣΠΟΙΝΑΣ ΜΙΧΜΙΖΟΥ ΜΕΤΑΞΥ ΟΤ 266 &amp; ΟΤ 267 (τμημα Πεζοδρόμου), συνοικία ΧΑΡΑΥΓΗ</t>
  </si>
  <si>
    <t>40.7112.60023</t>
  </si>
  <si>
    <t>ΑΠΟΖΗΜΙΩΣΗ ΛΟΓΩ ΕΠΑΝΥΠΟΒΟΛΗΣ ΡΥΜΟΤΟΜΙΚΗΣ ΑΠΑΛΛΟΤΡΙΩΣΗΣ ΣΤΟ ΤΜΗΜΑ ΙΔΙΟΚΤ.Ν.ΣΥΡΑΚΟΥΛΗ &amp; Α. ΜΠΛΙΟΥΜΗ</t>
  </si>
  <si>
    <t>40.7112.60025</t>
  </si>
  <si>
    <t>ΑΠΟΖΗΜΙΩΣΗ ΛΟΓΩ ΕΠΑΝΕΠΙΒΟΛΗΣ ΡΥΜΟΤΟΜΙΚΗΣ ΑΠΑΛΛΟΤΡΙΩΣΗΣ ΣΤΟ ΚΧ 867Γ ΙΔ.ΑΙΚ.ΣΗΛΥΒΡΙΔΟΥ &amp; ΣΟΦ.ΣΗΛΥΒΡΙΔΗ</t>
  </si>
  <si>
    <t>40.7112.60026</t>
  </si>
  <si>
    <t>ΑΠΟΖΗΜΙΩΣΗ ΛΟΓΩ ΕΠΑΝΕΠΙΒΟΛΗΣ ΡΥΜΟΤΟΜΙΚΗΣ ΑΠΑΛΛΟΤΡΙΩΣΗΣ ΣΤΟ ΚΧ 867Γ ΙΔ.ΑΝΩΝ.ΕΤΑΙΡΕΙΑ ΕΚΜΕΤΑΛ.ΑΚΙΝΗΤΩΝ ΣΥΜΜΕΤΟΧΩΝ &amp; ΔΙΑΧΕΙΡΙΣΗΣ ΚΕΦΑΛΑΙΩΝ</t>
  </si>
  <si>
    <t>40.7112.60027</t>
  </si>
  <si>
    <t>ΑΠΟΖΗΜΙΩΣΗ ΛΟΓΩ ΕΠΑΝΕΠΙΒΟΛΗΣ ΡΥΜΟΤΟΜΙΚΗΣ ΑΠΑΛΛΟΤΡΙΩΣΗΣ ΣΤΟ ΚΧ 867Γ ΙΔ.ΑΙΚ.ΠΛΑΤΑΝΙΑ-ΣΚΑΜΠΑΡΔΩΝΗ</t>
  </si>
  <si>
    <t>40.7112.60028</t>
  </si>
  <si>
    <t>ΑΠΟΖΗΜΙΩΣΗ ΛΟΓΩ ΕΠΑΝΕΠΙΒΟΛΗΣ ΡΥΜΟΤΟΜΙΚΗΣ ΑΠΑΛΛΟΤΡΙΩΣΗΣ ΣΤΟ ΚΧ 867Γ ΙΔ.ΑΠ.ΚΑΦΕΤΣΟΥΛΗ, ΙΩΑΝ.ΚΑΦΕΤΣΟΥΛΗ, ΔΗΜ.ΚΑΦΕΤΣΟΥΛΗ, ΧΡΙΣ.ΣΙΝΑΠΛΙΔΗ-ΚΑΦΕΤΣΟΥΛΗ</t>
  </si>
  <si>
    <t>70.7521.90001</t>
  </si>
  <si>
    <t>ΣΥΜΜΕΤΟΧΗ ΣΤΗΝ ΚΟΙΣΠΕ</t>
  </si>
  <si>
    <t>ΣΥΝΟΛΟ ΕΡΓΑ ΚΑΙ ΔΡΑΣΕΙΣ ΑΠΌ ΧΡΗΜΑΤΟΔΟΤΗΣΕΙΣ ΤΟΥ ΕΘΝΙΚΟΥ ΣΤΡΑΤΗΓΙΚΟΥ ΠΛΑΙΣΙΟΥ ΑΝΑΦΟΡΑΣ (ΕΣΠΑ)</t>
  </si>
  <si>
    <t>ΣΥΝΟΛΟ ΤΕΧΝΙΚΟ ΠΡΟΓΡΑΜΜΑ ΔΗΜΟΥ ΛΑΡΙΣΑΙΩΝ 2018</t>
  </si>
  <si>
    <t>20.7131.30011</t>
  </si>
  <si>
    <t xml:space="preserve">ΓΕΡΑΝΟΦΟΡΑ ΦΟΡΤΗΓΑ ΟΧΗΜΑΤΑ ΚΑΙ ΑΝΑΤΡΕΠΟΜΕΝΑ ΟΧΗΜΑΤΑ </t>
  </si>
  <si>
    <t>ΠΡΟΜΗΘΕΙΑ ΚΑΙ ΤΟΠΟΘΕΤΗΣΗ ΣΥΣΤΗΜΑΤΟΣ ΕΛΕΓΧΟΥ ΚΥΚΛΟΦΟΡΙΑΣ ΠΕΖΟΔΡΟΜΩΝ(Π)</t>
  </si>
  <si>
    <t>ΠΡΟΣΚΗΝΙΟ ΠΟΛΙΤΙΣΜΟΥ -ΥΠΟΔΟΜΕΣ(Π)</t>
  </si>
  <si>
    <t>ΔΙΑΜΟΡΦΩΣΗ  ΒΕΝΙΖΕΛΟΥ-ΦΙΛΕΛΛΗΝΩΝ(Π)</t>
  </si>
  <si>
    <t>ΑΣΦΑΛΤΟΣΤΡΩΣΕΙΣ (Π)</t>
  </si>
  <si>
    <t>ΑΝΑΚΑΤΑΣΚΕΥΗ ΟΔΟΥ Μ.ΑΛΕΞΑΝΔΡΟΥ(Π)</t>
  </si>
  <si>
    <t>ΤΣΙΜΕΝΤΟΣΤΡΩΣΕΙΣ 4ης ΔΗΜΟΤΙΚΗΣ ΚΟΙΝΟΤΗΤΑΣ(Π)</t>
  </si>
  <si>
    <t>ΑΝΑΚΑΤΑΣΚΕΥΗ ΟΔΟΥ ΗΠΕΙΡΟΥ(Π)</t>
  </si>
  <si>
    <t>ΑΓΡΟΤΙΚΗ  ΟΔΟΠΟΙΙΑ(Π)</t>
  </si>
  <si>
    <t>ΑΝΑΚΑΤΑΣΚΕΥΗ ΟΔΟΥ ΜΑΝΔΗΛΑΡΑ(Π)</t>
  </si>
  <si>
    <t>30.7323.42105</t>
  </si>
  <si>
    <t>ΑΣΦΑΛΤΟΣΤΡΩΣΕΙΣ Δ.Ε ΚΟΙΛΑΔΑΣ (Π)</t>
  </si>
  <si>
    <t>30.7323.42106</t>
  </si>
  <si>
    <t>ΑΝΑΚΑΤΑΣΚΕΥΗ ΟΔΩΝ ΣΥΝ. ΑΓ. ΚΩΝ/ΝΟΥ</t>
  </si>
  <si>
    <t>ΚΡΑΣΠΕΔΟΡΕΙΘΡΑ ΚΑΙ ΥΠΟΔΟΜΗ 4ΗΣ ΔΗΜΟΤΙΚΗΣ ΚΟΙΝΟΤΗΤΑΣ(Π)</t>
  </si>
  <si>
    <t>30.7326.41034</t>
  </si>
  <si>
    <t>30.7326.44002</t>
  </si>
  <si>
    <t>ΚΑΤΑΣΚΕΥΗ ΦΩΤΕΙΝΩΝ ΣΗΜΑΤΟΔΟΤΩΝ ΚΟΜΒΟΥ ΤΣΙΤΣΑΝΗ-ΘΕΟΔΩΡΑΚΟΠΟΥΛΟΥ</t>
  </si>
  <si>
    <t>30.7331.41073</t>
  </si>
  <si>
    <t>ΧΡΩΜΑΤΙΣΜΟΙ ΚΤΙΡΙΩΝ</t>
  </si>
  <si>
    <t>ΕΠΙΣΚΕΥΕΣ - ΣΥΝΤΗΡΗΣΕΙΣ ΣΤΙΣ ΕΓΚΑΤΑΣΤΑΣΕΙΣ ΤΟΥ  ΑΙΣΘΗΤΙΚΟΥ ΑΛΣΟΥΣ ΚΑΙ ΤΟΥ ΑΛΚΑΖΑΡ(Π)</t>
  </si>
  <si>
    <t>30.7333.44002</t>
  </si>
  <si>
    <t>ΣΥΝΤΗΡΗΣΗ ΣΥΣΤΗΜΑΤΟΣ ΦΩΤ.ΣΗΜΑΤΟΔΟΤΗΣΗΣ(Σ)</t>
  </si>
  <si>
    <t>ΣΥΝΤΗΡΗΣΗ ΚΑΙ ΕΠΙΣΚΕΥΗ ΟΔΟΣΤΡΩΜΑΤΩΝ(Π)</t>
  </si>
  <si>
    <t>ΟΛΟΚΛΗΡΩΣΗ ΑΝΟΙΚΤΟΥ ΚΟΛΥΜΒΗΤΗΡΙΟΥ ΑΘΛΗΤΙΚΟΥ ΚΕΝΤΡΟΥ ΝΕΑΣ ΠΟΛΙΤΕΙΑΣ ΔΗΜΟΥ ΛΑΡΙΣΑΙΩΝ</t>
  </si>
  <si>
    <t>ΥΠΟΥΡΓΕΙΟ ΠΟΛΙΤΙΣΜΟΥ &amp; ΑΘΛΗΤΙΣΜΟΥ  ΓΕΝ.ΓΡΑΜ.ΑΘΛΗΤΙΣΜΟΥ</t>
  </si>
  <si>
    <t>64.7341.41026</t>
  </si>
  <si>
    <t>ΚΕΝΤΡΟ ΠΟΛΙΤΙΣΜΟΥ ΚΑΙ ΕΚΠΑΙΔΕΥΣΗΣ ΕΥΠΑΘΩΝ ΟΜΑΔΩΝ</t>
  </si>
  <si>
    <t>64.7341.41090</t>
  </si>
  <si>
    <t>ΔΙΑΜΟΡΦΩΣΗ ΠΛΑΤΕΙΑΣ ΑΓ .ΓΕΩΡΓΙΟΥ</t>
  </si>
  <si>
    <t>70.7135.80002</t>
  </si>
  <si>
    <t>ΠΡΟΜΗΘΕΙΑ ΕΡΓΑΛΕΙΩΝ</t>
  </si>
  <si>
    <t>70.7518.90001</t>
  </si>
  <si>
    <t>ΣΥΜΜΕΤΟΧΗ ΣΤΗΝ ΑΜΚΕ ΔΙΚΤΥΟ ΓΕΥΣΕΩΝ ΕΛΛΗΝΩΝ ΕΚΛΕΚΤΩΝ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</si>
</sst>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Courier New"/>
      <family val="3"/>
    </font>
    <font>
      <b/>
      <sz val="11"/>
      <name val="Courier New"/>
      <family val="3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4" fontId="5" fillId="0" borderId="1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9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5" borderId="2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8" borderId="3" xfId="0" applyFont="1" applyFill="1" applyBorder="1" applyAlignment="1">
      <alignment horizontal="left" wrapText="1"/>
    </xf>
    <xf numFmtId="0" fontId="2" fillId="8" borderId="4" xfId="0" applyFont="1" applyFill="1" applyBorder="1" applyAlignment="1">
      <alignment horizontal="left" wrapText="1"/>
    </xf>
    <xf numFmtId="0" fontId="2" fillId="8" borderId="5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4"/>
  <sheetViews>
    <sheetView tabSelected="1" workbookViewId="0" topLeftCell="A359">
      <selection activeCell="C372" sqref="C372"/>
    </sheetView>
  </sheetViews>
  <sheetFormatPr defaultColWidth="9.140625" defaultRowHeight="12.75"/>
  <cols>
    <col min="1" max="1" width="26.57421875" style="0" customWidth="1"/>
    <col min="2" max="2" width="26.8515625" style="0" customWidth="1"/>
    <col min="3" max="3" width="20.140625" style="0" bestFit="1" customWidth="1"/>
    <col min="4" max="4" width="33.8515625" style="0" customWidth="1"/>
  </cols>
  <sheetData>
    <row r="1" spans="1:4" ht="16.5">
      <c r="A1" s="35" t="s">
        <v>0</v>
      </c>
      <c r="B1" s="35"/>
      <c r="C1" s="35"/>
      <c r="D1" s="35"/>
    </row>
    <row r="2" spans="1:4" ht="12.75">
      <c r="A2" s="36"/>
      <c r="B2" s="36"/>
      <c r="C2" s="36"/>
      <c r="D2" s="36"/>
    </row>
    <row r="3" spans="1:4" ht="15.75">
      <c r="A3" s="24" t="s">
        <v>1</v>
      </c>
      <c r="B3" s="25"/>
      <c r="C3" s="25"/>
      <c r="D3" s="26"/>
    </row>
    <row r="4" spans="1:4" ht="28.5" customHeight="1">
      <c r="A4" s="37" t="s">
        <v>2</v>
      </c>
      <c r="B4" s="38"/>
      <c r="C4" s="38"/>
      <c r="D4" s="39"/>
    </row>
    <row r="6" spans="1:4" ht="24" customHeight="1">
      <c r="A6" s="18" t="s">
        <v>3</v>
      </c>
      <c r="B6" s="19"/>
      <c r="C6" s="19"/>
      <c r="D6" s="20"/>
    </row>
    <row r="7" spans="1:4" ht="15.75">
      <c r="A7" s="1" t="s">
        <v>4</v>
      </c>
      <c r="B7" s="1" t="s">
        <v>5</v>
      </c>
      <c r="C7" s="1" t="s">
        <v>6</v>
      </c>
      <c r="D7" s="2" t="s">
        <v>7</v>
      </c>
    </row>
    <row r="8" spans="1:4" ht="40.5">
      <c r="A8" s="3" t="s">
        <v>8</v>
      </c>
      <c r="B8" s="4" t="s">
        <v>9</v>
      </c>
      <c r="C8" s="5">
        <v>50000</v>
      </c>
      <c r="D8" s="4" t="s">
        <v>10</v>
      </c>
    </row>
    <row r="9" spans="1:4" ht="54">
      <c r="A9" s="3" t="s">
        <v>11</v>
      </c>
      <c r="B9" s="4" t="s">
        <v>12</v>
      </c>
      <c r="C9" s="5">
        <v>50000</v>
      </c>
      <c r="D9" s="4" t="s">
        <v>10</v>
      </c>
    </row>
    <row r="10" spans="1:4" ht="15.75">
      <c r="A10" s="6"/>
      <c r="B10" s="1" t="s">
        <v>15</v>
      </c>
      <c r="C10" s="7">
        <f>SUM(C8:C9)</f>
        <v>100000</v>
      </c>
      <c r="D10" s="6"/>
    </row>
    <row r="11" spans="1:4" ht="27" customHeight="1">
      <c r="A11" s="18" t="s">
        <v>16</v>
      </c>
      <c r="B11" s="19"/>
      <c r="C11" s="19"/>
      <c r="D11" s="20"/>
    </row>
    <row r="12" spans="1:4" ht="15.75">
      <c r="A12" s="1" t="s">
        <v>4</v>
      </c>
      <c r="B12" s="1" t="s">
        <v>5</v>
      </c>
      <c r="C12" s="1" t="s">
        <v>6</v>
      </c>
      <c r="D12" s="2" t="s">
        <v>7</v>
      </c>
    </row>
    <row r="13" spans="1:4" ht="27">
      <c r="A13" s="3" t="s">
        <v>17</v>
      </c>
      <c r="B13" s="4" t="s">
        <v>18</v>
      </c>
      <c r="C13" s="5">
        <v>500</v>
      </c>
      <c r="D13" s="4" t="s">
        <v>19</v>
      </c>
    </row>
    <row r="14" spans="1:4" ht="13.5">
      <c r="A14" s="3" t="s">
        <v>20</v>
      </c>
      <c r="B14" s="4" t="s">
        <v>21</v>
      </c>
      <c r="C14" s="5">
        <v>5000</v>
      </c>
      <c r="D14" s="4" t="s">
        <v>19</v>
      </c>
    </row>
    <row r="15" spans="1:4" ht="27">
      <c r="A15" s="3" t="s">
        <v>22</v>
      </c>
      <c r="B15" s="4" t="s">
        <v>23</v>
      </c>
      <c r="C15" s="5">
        <v>1</v>
      </c>
      <c r="D15" s="4" t="s">
        <v>19</v>
      </c>
    </row>
    <row r="16" spans="1:4" ht="13.5">
      <c r="A16" s="3" t="s">
        <v>24</v>
      </c>
      <c r="B16" s="4" t="s">
        <v>25</v>
      </c>
      <c r="C16" s="5">
        <v>5000</v>
      </c>
      <c r="D16" s="4" t="s">
        <v>19</v>
      </c>
    </row>
    <row r="17" spans="1:4" ht="13.5">
      <c r="A17" s="3" t="s">
        <v>26</v>
      </c>
      <c r="B17" s="4" t="s">
        <v>27</v>
      </c>
      <c r="C17" s="5">
        <v>73000</v>
      </c>
      <c r="D17" s="4" t="s">
        <v>19</v>
      </c>
    </row>
    <row r="18" spans="1:4" ht="15.75">
      <c r="A18" s="6"/>
      <c r="B18" s="1" t="s">
        <v>15</v>
      </c>
      <c r="C18" s="7">
        <f>SUM(C13:C17)</f>
        <v>83501</v>
      </c>
      <c r="D18" s="6"/>
    </row>
    <row r="19" spans="1:4" ht="22.5" customHeight="1">
      <c r="A19" s="18" t="s">
        <v>28</v>
      </c>
      <c r="B19" s="19"/>
      <c r="C19" s="19"/>
      <c r="D19" s="20"/>
    </row>
    <row r="20" spans="1:4" ht="15.75">
      <c r="A20" s="1" t="s">
        <v>4</v>
      </c>
      <c r="B20" s="1" t="s">
        <v>5</v>
      </c>
      <c r="C20" s="1" t="s">
        <v>6</v>
      </c>
      <c r="D20" s="2" t="s">
        <v>7</v>
      </c>
    </row>
    <row r="21" spans="1:4" ht="40.5">
      <c r="A21" s="3" t="s">
        <v>29</v>
      </c>
      <c r="B21" s="4" t="s">
        <v>30</v>
      </c>
      <c r="C21" s="5">
        <v>5000</v>
      </c>
      <c r="D21" s="4" t="s">
        <v>10</v>
      </c>
    </row>
    <row r="22" spans="1:4" ht="27">
      <c r="A22" s="3" t="s">
        <v>31</v>
      </c>
      <c r="B22" s="4" t="s">
        <v>32</v>
      </c>
      <c r="C22" s="5">
        <v>11279</v>
      </c>
      <c r="D22" s="4" t="s">
        <v>10</v>
      </c>
    </row>
    <row r="23" spans="1:4" ht="27">
      <c r="A23" s="3" t="s">
        <v>33</v>
      </c>
      <c r="B23" s="4" t="s">
        <v>34</v>
      </c>
      <c r="C23" s="5">
        <v>150000</v>
      </c>
      <c r="D23" s="4" t="s">
        <v>10</v>
      </c>
    </row>
    <row r="24" spans="1:4" ht="27">
      <c r="A24" s="3" t="s">
        <v>35</v>
      </c>
      <c r="B24" s="4" t="s">
        <v>36</v>
      </c>
      <c r="C24" s="5">
        <v>3500</v>
      </c>
      <c r="D24" s="4" t="s">
        <v>10</v>
      </c>
    </row>
    <row r="25" spans="1:4" ht="40.5">
      <c r="A25" s="3" t="s">
        <v>37</v>
      </c>
      <c r="B25" s="4" t="s">
        <v>38</v>
      </c>
      <c r="C25" s="5">
        <v>2500</v>
      </c>
      <c r="D25" s="4" t="s">
        <v>10</v>
      </c>
    </row>
    <row r="26" spans="1:4" ht="27">
      <c r="A26" s="3" t="s">
        <v>39</v>
      </c>
      <c r="B26" s="4" t="s">
        <v>592</v>
      </c>
      <c r="C26" s="5">
        <v>2000000</v>
      </c>
      <c r="D26" s="4" t="s">
        <v>10</v>
      </c>
    </row>
    <row r="27" spans="1:4" ht="27">
      <c r="A27" s="3" t="s">
        <v>40</v>
      </c>
      <c r="B27" s="4" t="s">
        <v>41</v>
      </c>
      <c r="C27" s="5">
        <v>20899.96</v>
      </c>
      <c r="D27" s="4" t="s">
        <v>42</v>
      </c>
    </row>
    <row r="28" spans="1:4" ht="27">
      <c r="A28" s="3" t="s">
        <v>43</v>
      </c>
      <c r="B28" s="4" t="s">
        <v>44</v>
      </c>
      <c r="C28" s="5">
        <v>1000</v>
      </c>
      <c r="D28" s="4" t="s">
        <v>10</v>
      </c>
    </row>
    <row r="29" spans="1:4" ht="27">
      <c r="A29" s="3" t="s">
        <v>45</v>
      </c>
      <c r="B29" s="4" t="s">
        <v>46</v>
      </c>
      <c r="C29" s="5">
        <v>1000</v>
      </c>
      <c r="D29" s="4" t="s">
        <v>10</v>
      </c>
    </row>
    <row r="30" spans="1:4" ht="27">
      <c r="A30" s="3" t="s">
        <v>47</v>
      </c>
      <c r="B30" s="4" t="s">
        <v>593</v>
      </c>
      <c r="C30" s="5">
        <v>650439.28</v>
      </c>
      <c r="D30" s="4" t="s">
        <v>10</v>
      </c>
    </row>
    <row r="31" spans="1:4" ht="27">
      <c r="A31" s="3" t="s">
        <v>48</v>
      </c>
      <c r="B31" s="4" t="s">
        <v>49</v>
      </c>
      <c r="C31" s="5">
        <v>50000</v>
      </c>
      <c r="D31" s="4" t="s">
        <v>10</v>
      </c>
    </row>
    <row r="32" spans="1:4" ht="40.5">
      <c r="A32" s="3" t="s">
        <v>50</v>
      </c>
      <c r="B32" s="4" t="s">
        <v>51</v>
      </c>
      <c r="C32" s="5">
        <v>10000</v>
      </c>
      <c r="D32" s="4" t="s">
        <v>10</v>
      </c>
    </row>
    <row r="33" spans="1:4" ht="13.5">
      <c r="A33" s="3" t="s">
        <v>52</v>
      </c>
      <c r="B33" s="4" t="s">
        <v>53</v>
      </c>
      <c r="C33" s="5">
        <v>50000</v>
      </c>
      <c r="D33" s="4" t="s">
        <v>10</v>
      </c>
    </row>
    <row r="34" spans="1:4" ht="27">
      <c r="A34" s="3" t="s">
        <v>54</v>
      </c>
      <c r="B34" s="4" t="s">
        <v>55</v>
      </c>
      <c r="C34" s="5">
        <v>74400</v>
      </c>
      <c r="D34" s="4" t="s">
        <v>56</v>
      </c>
    </row>
    <row r="35" spans="1:4" ht="27">
      <c r="A35" s="3" t="s">
        <v>57</v>
      </c>
      <c r="B35" s="4" t="s">
        <v>58</v>
      </c>
      <c r="C35" s="5">
        <v>35000</v>
      </c>
      <c r="D35" s="4" t="s">
        <v>10</v>
      </c>
    </row>
    <row r="36" spans="1:4" ht="40.5">
      <c r="A36" s="3" t="s">
        <v>59</v>
      </c>
      <c r="B36" s="4" t="s">
        <v>60</v>
      </c>
      <c r="C36" s="5">
        <v>1</v>
      </c>
      <c r="D36" s="4" t="s">
        <v>61</v>
      </c>
    </row>
    <row r="37" spans="1:4" ht="27">
      <c r="A37" s="3" t="s">
        <v>62</v>
      </c>
      <c r="B37" s="4" t="s">
        <v>63</v>
      </c>
      <c r="C37" s="5">
        <v>20000</v>
      </c>
      <c r="D37" s="4" t="s">
        <v>10</v>
      </c>
    </row>
    <row r="38" spans="1:4" ht="40.5">
      <c r="A38" s="3" t="s">
        <v>64</v>
      </c>
      <c r="B38" s="4" t="s">
        <v>65</v>
      </c>
      <c r="C38" s="5">
        <v>37500</v>
      </c>
      <c r="D38" s="4" t="s">
        <v>10</v>
      </c>
    </row>
    <row r="39" spans="1:4" ht="27">
      <c r="A39" s="3" t="s">
        <v>66</v>
      </c>
      <c r="B39" s="4" t="s">
        <v>67</v>
      </c>
      <c r="C39" s="5">
        <v>50000</v>
      </c>
      <c r="D39" s="4" t="s">
        <v>42</v>
      </c>
    </row>
    <row r="40" spans="1:4" ht="13.5">
      <c r="A40" s="3" t="s">
        <v>68</v>
      </c>
      <c r="B40" s="4" t="s">
        <v>69</v>
      </c>
      <c r="C40" s="5">
        <v>1</v>
      </c>
      <c r="D40" s="4" t="s">
        <v>61</v>
      </c>
    </row>
    <row r="41" spans="1:4" ht="27">
      <c r="A41" s="3" t="s">
        <v>70</v>
      </c>
      <c r="B41" s="4" t="s">
        <v>71</v>
      </c>
      <c r="C41" s="5">
        <v>6000</v>
      </c>
      <c r="D41" s="4" t="s">
        <v>10</v>
      </c>
    </row>
    <row r="42" spans="1:4" ht="13.5">
      <c r="A42" s="3" t="s">
        <v>72</v>
      </c>
      <c r="B42" s="4" t="s">
        <v>594</v>
      </c>
      <c r="C42" s="5">
        <v>800000</v>
      </c>
      <c r="D42" s="4" t="s">
        <v>10</v>
      </c>
    </row>
    <row r="43" spans="1:4" ht="27">
      <c r="A43" s="3" t="s">
        <v>73</v>
      </c>
      <c r="B43" s="4" t="s">
        <v>74</v>
      </c>
      <c r="C43" s="5">
        <v>10000</v>
      </c>
      <c r="D43" s="4" t="s">
        <v>10</v>
      </c>
    </row>
    <row r="44" spans="1:4" ht="27">
      <c r="A44" s="3" t="s">
        <v>75</v>
      </c>
      <c r="B44" s="4" t="s">
        <v>595</v>
      </c>
      <c r="C44" s="5">
        <v>804773.56</v>
      </c>
      <c r="D44" s="4" t="s">
        <v>10</v>
      </c>
    </row>
    <row r="45" spans="1:4" ht="40.5">
      <c r="A45" s="3" t="s">
        <v>76</v>
      </c>
      <c r="B45" s="4" t="s">
        <v>596</v>
      </c>
      <c r="C45" s="5">
        <v>727381.08</v>
      </c>
      <c r="D45" s="4" t="s">
        <v>10</v>
      </c>
    </row>
    <row r="46" spans="1:4" ht="27">
      <c r="A46" s="3" t="s">
        <v>77</v>
      </c>
      <c r="B46" s="4" t="s">
        <v>597</v>
      </c>
      <c r="C46" s="5">
        <v>881765.96</v>
      </c>
      <c r="D46" s="4" t="s">
        <v>10</v>
      </c>
    </row>
    <row r="47" spans="1:4" ht="13.5">
      <c r="A47" s="3" t="s">
        <v>78</v>
      </c>
      <c r="B47" s="4" t="s">
        <v>598</v>
      </c>
      <c r="C47" s="5">
        <v>199984.31</v>
      </c>
      <c r="D47" s="4" t="s">
        <v>10</v>
      </c>
    </row>
    <row r="48" spans="1:4" ht="27">
      <c r="A48" s="3" t="s">
        <v>79</v>
      </c>
      <c r="B48" s="4" t="s">
        <v>599</v>
      </c>
      <c r="C48" s="5">
        <v>1295969.19</v>
      </c>
      <c r="D48" s="4" t="s">
        <v>10</v>
      </c>
    </row>
    <row r="49" spans="1:4" ht="27">
      <c r="A49" s="3" t="s">
        <v>80</v>
      </c>
      <c r="B49" s="4" t="s">
        <v>81</v>
      </c>
      <c r="C49" s="5">
        <v>428320</v>
      </c>
      <c r="D49" s="4" t="s">
        <v>10</v>
      </c>
    </row>
    <row r="50" spans="1:4" ht="27">
      <c r="A50" s="3" t="s">
        <v>82</v>
      </c>
      <c r="B50" s="4" t="s">
        <v>83</v>
      </c>
      <c r="C50" s="5">
        <v>10000</v>
      </c>
      <c r="D50" s="4" t="s">
        <v>10</v>
      </c>
    </row>
    <row r="51" spans="1:4" ht="27">
      <c r="A51" s="3" t="s">
        <v>600</v>
      </c>
      <c r="B51" s="4" t="s">
        <v>601</v>
      </c>
      <c r="C51" s="5">
        <v>539948.08</v>
      </c>
      <c r="D51" s="4" t="s">
        <v>10</v>
      </c>
    </row>
    <row r="52" spans="1:4" ht="27">
      <c r="A52" s="3" t="s">
        <v>602</v>
      </c>
      <c r="B52" s="4" t="s">
        <v>603</v>
      </c>
      <c r="C52" s="5">
        <v>770000</v>
      </c>
      <c r="D52" s="4" t="s">
        <v>10</v>
      </c>
    </row>
    <row r="53" spans="1:4" ht="40.5">
      <c r="A53" s="3" t="s">
        <v>84</v>
      </c>
      <c r="B53" s="4" t="s">
        <v>85</v>
      </c>
      <c r="C53" s="5">
        <v>6000</v>
      </c>
      <c r="D53" s="4" t="s">
        <v>10</v>
      </c>
    </row>
    <row r="54" spans="1:4" ht="40.5">
      <c r="A54" s="3" t="s">
        <v>86</v>
      </c>
      <c r="B54" s="4" t="s">
        <v>604</v>
      </c>
      <c r="C54" s="5">
        <v>343959.41</v>
      </c>
      <c r="D54" s="4" t="s">
        <v>10</v>
      </c>
    </row>
    <row r="55" spans="1:4" ht="54">
      <c r="A55" s="3" t="s">
        <v>87</v>
      </c>
      <c r="B55" s="4" t="s">
        <v>88</v>
      </c>
      <c r="C55" s="5">
        <v>10000</v>
      </c>
      <c r="D55" s="4" t="s">
        <v>10</v>
      </c>
    </row>
    <row r="56" spans="1:4" ht="54">
      <c r="A56" s="3" t="s">
        <v>89</v>
      </c>
      <c r="B56" s="4" t="s">
        <v>90</v>
      </c>
      <c r="C56" s="5">
        <v>5000</v>
      </c>
      <c r="D56" s="4" t="s">
        <v>10</v>
      </c>
    </row>
    <row r="57" spans="1:4" ht="27">
      <c r="A57" s="3" t="s">
        <v>91</v>
      </c>
      <c r="B57" s="4" t="s">
        <v>92</v>
      </c>
      <c r="C57" s="5">
        <v>50000</v>
      </c>
      <c r="D57" s="4" t="s">
        <v>10</v>
      </c>
    </row>
    <row r="58" spans="1:4" ht="27">
      <c r="A58" s="3" t="s">
        <v>93</v>
      </c>
      <c r="B58" s="4" t="s">
        <v>94</v>
      </c>
      <c r="C58" s="5">
        <v>50000</v>
      </c>
      <c r="D58" s="4" t="s">
        <v>10</v>
      </c>
    </row>
    <row r="59" spans="1:4" ht="27">
      <c r="A59" s="3" t="s">
        <v>95</v>
      </c>
      <c r="B59" s="4" t="s">
        <v>96</v>
      </c>
      <c r="C59" s="5">
        <v>50000</v>
      </c>
      <c r="D59" s="4" t="s">
        <v>10</v>
      </c>
    </row>
    <row r="60" spans="1:4" ht="40.5">
      <c r="A60" s="3" t="s">
        <v>97</v>
      </c>
      <c r="B60" s="4" t="s">
        <v>98</v>
      </c>
      <c r="C60" s="5">
        <v>50000</v>
      </c>
      <c r="D60" s="4" t="s">
        <v>10</v>
      </c>
    </row>
    <row r="61" spans="1:4" ht="67.5">
      <c r="A61" s="3" t="s">
        <v>99</v>
      </c>
      <c r="B61" s="4" t="s">
        <v>100</v>
      </c>
      <c r="C61" s="5">
        <v>15000</v>
      </c>
      <c r="D61" s="4" t="s">
        <v>10</v>
      </c>
    </row>
    <row r="62" spans="1:4" ht="27">
      <c r="A62" s="3" t="s">
        <v>101</v>
      </c>
      <c r="B62" s="4" t="s">
        <v>102</v>
      </c>
      <c r="C62" s="5">
        <v>100000</v>
      </c>
      <c r="D62" s="4" t="s">
        <v>10</v>
      </c>
    </row>
    <row r="63" spans="1:4" ht="27">
      <c r="A63" s="3" t="s">
        <v>103</v>
      </c>
      <c r="B63" s="4" t="s">
        <v>104</v>
      </c>
      <c r="C63" s="5">
        <v>75000</v>
      </c>
      <c r="D63" s="4" t="s">
        <v>10</v>
      </c>
    </row>
    <row r="64" spans="1:4" ht="40.5">
      <c r="A64" s="3" t="s">
        <v>105</v>
      </c>
      <c r="B64" s="4" t="s">
        <v>106</v>
      </c>
      <c r="C64" s="5">
        <v>500</v>
      </c>
      <c r="D64" s="4" t="s">
        <v>10</v>
      </c>
    </row>
    <row r="65" spans="1:4" ht="40.5">
      <c r="A65" s="3" t="s">
        <v>108</v>
      </c>
      <c r="B65" s="4" t="s">
        <v>109</v>
      </c>
      <c r="C65" s="5">
        <v>3625</v>
      </c>
      <c r="D65" s="4" t="s">
        <v>10</v>
      </c>
    </row>
    <row r="66" spans="1:4" ht="27">
      <c r="A66" s="3" t="s">
        <v>110</v>
      </c>
      <c r="B66" s="4" t="s">
        <v>111</v>
      </c>
      <c r="C66" s="5">
        <v>10000</v>
      </c>
      <c r="D66" s="4" t="s">
        <v>10</v>
      </c>
    </row>
    <row r="67" spans="1:4" ht="54">
      <c r="A67" s="3" t="s">
        <v>605</v>
      </c>
      <c r="B67" s="4" t="s">
        <v>107</v>
      </c>
      <c r="C67" s="5">
        <v>250000</v>
      </c>
      <c r="D67" s="4" t="s">
        <v>10</v>
      </c>
    </row>
    <row r="68" spans="1:4" ht="54">
      <c r="A68" s="3" t="s">
        <v>606</v>
      </c>
      <c r="B68" s="4" t="s">
        <v>607</v>
      </c>
      <c r="C68" s="5">
        <v>63500</v>
      </c>
      <c r="D68" s="4" t="s">
        <v>10</v>
      </c>
    </row>
    <row r="69" spans="1:4" ht="15.75">
      <c r="A69" s="6"/>
      <c r="B69" s="1" t="s">
        <v>15</v>
      </c>
      <c r="C69" s="7">
        <f>SUM(C21:C68)</f>
        <v>10729246.83</v>
      </c>
      <c r="D69" s="6"/>
    </row>
    <row r="70" spans="1:3" ht="45.75" customHeight="1">
      <c r="A70" s="33" t="s">
        <v>112</v>
      </c>
      <c r="B70" s="34"/>
      <c r="C70" s="7">
        <f>C69+C18+C10</f>
        <v>10912747.83</v>
      </c>
    </row>
    <row r="72" spans="1:4" ht="33.75" customHeight="1">
      <c r="A72" s="30" t="s">
        <v>113</v>
      </c>
      <c r="B72" s="31"/>
      <c r="C72" s="31"/>
      <c r="D72" s="32"/>
    </row>
    <row r="73" spans="1:4" ht="28.5" customHeight="1">
      <c r="A73" s="18" t="s">
        <v>3</v>
      </c>
      <c r="B73" s="19"/>
      <c r="C73" s="19"/>
      <c r="D73" s="20"/>
    </row>
    <row r="74" spans="1:4" ht="15.75">
      <c r="A74" s="1" t="s">
        <v>4</v>
      </c>
      <c r="B74" s="1" t="s">
        <v>5</v>
      </c>
      <c r="C74" s="1" t="s">
        <v>6</v>
      </c>
      <c r="D74" s="2" t="s">
        <v>7</v>
      </c>
    </row>
    <row r="75" spans="1:4" ht="54">
      <c r="A75" s="3" t="s">
        <v>13</v>
      </c>
      <c r="B75" s="4" t="s">
        <v>14</v>
      </c>
      <c r="C75" s="5">
        <v>3000</v>
      </c>
      <c r="D75" s="4" t="s">
        <v>10</v>
      </c>
    </row>
    <row r="76" spans="1:4" ht="15.75">
      <c r="A76" s="6"/>
      <c r="B76" s="1" t="s">
        <v>15</v>
      </c>
      <c r="C76" s="7">
        <f>SUM(C75)</f>
        <v>3000</v>
      </c>
      <c r="D76" s="6"/>
    </row>
    <row r="77" spans="1:4" ht="26.25" customHeight="1">
      <c r="A77" s="18" t="s">
        <v>16</v>
      </c>
      <c r="B77" s="19"/>
      <c r="C77" s="19"/>
      <c r="D77" s="20"/>
    </row>
    <row r="78" spans="1:4" ht="15.75">
      <c r="A78" s="1" t="s">
        <v>4</v>
      </c>
      <c r="B78" s="1" t="s">
        <v>5</v>
      </c>
      <c r="C78" s="1" t="s">
        <v>6</v>
      </c>
      <c r="D78" s="2" t="s">
        <v>7</v>
      </c>
    </row>
    <row r="79" spans="1:4" ht="40.5">
      <c r="A79" s="3" t="s">
        <v>114</v>
      </c>
      <c r="B79" s="4" t="s">
        <v>115</v>
      </c>
      <c r="C79" s="5">
        <v>15000</v>
      </c>
      <c r="D79" s="4" t="s">
        <v>19</v>
      </c>
    </row>
    <row r="80" spans="1:4" ht="15.75">
      <c r="A80" s="6"/>
      <c r="B80" s="1" t="s">
        <v>15</v>
      </c>
      <c r="C80" s="7">
        <f>SUM(C79)</f>
        <v>15000</v>
      </c>
      <c r="D80" s="6"/>
    </row>
    <row r="81" spans="1:4" ht="27" customHeight="1">
      <c r="A81" s="18" t="s">
        <v>28</v>
      </c>
      <c r="B81" s="19"/>
      <c r="C81" s="19"/>
      <c r="D81" s="20"/>
    </row>
    <row r="82" spans="1:4" ht="15.75">
      <c r="A82" s="1" t="s">
        <v>4</v>
      </c>
      <c r="B82" s="1" t="s">
        <v>5</v>
      </c>
      <c r="C82" s="1" t="s">
        <v>6</v>
      </c>
      <c r="D82" s="2" t="s">
        <v>7</v>
      </c>
    </row>
    <row r="83" spans="1:4" ht="40.5">
      <c r="A83" s="3" t="s">
        <v>116</v>
      </c>
      <c r="B83" s="4" t="s">
        <v>117</v>
      </c>
      <c r="C83" s="5">
        <v>50000</v>
      </c>
      <c r="D83" s="4" t="s">
        <v>10</v>
      </c>
    </row>
    <row r="84" spans="1:4" ht="27">
      <c r="A84" s="3" t="s">
        <v>118</v>
      </c>
      <c r="B84" s="4" t="s">
        <v>119</v>
      </c>
      <c r="C84" s="5">
        <v>44632.19</v>
      </c>
      <c r="D84" s="4" t="s">
        <v>42</v>
      </c>
    </row>
    <row r="85" spans="1:4" ht="40.5">
      <c r="A85" s="3" t="s">
        <v>120</v>
      </c>
      <c r="B85" s="4" t="s">
        <v>121</v>
      </c>
      <c r="C85" s="5">
        <v>346000</v>
      </c>
      <c r="D85" s="4" t="s">
        <v>122</v>
      </c>
    </row>
    <row r="86" spans="1:4" ht="40.5">
      <c r="A86" s="3" t="s">
        <v>123</v>
      </c>
      <c r="B86" s="4" t="s">
        <v>124</v>
      </c>
      <c r="C86" s="5">
        <v>47788.17</v>
      </c>
      <c r="D86" s="4" t="s">
        <v>10</v>
      </c>
    </row>
    <row r="87" spans="1:4" ht="27">
      <c r="A87" s="3" t="s">
        <v>125</v>
      </c>
      <c r="B87" s="4" t="s">
        <v>126</v>
      </c>
      <c r="C87" s="5">
        <v>250000</v>
      </c>
      <c r="D87" s="4" t="s">
        <v>122</v>
      </c>
    </row>
    <row r="88" spans="1:4" ht="40.5">
      <c r="A88" s="3" t="s">
        <v>127</v>
      </c>
      <c r="B88" s="4" t="s">
        <v>128</v>
      </c>
      <c r="C88" s="5">
        <v>346000</v>
      </c>
      <c r="D88" s="4" t="s">
        <v>129</v>
      </c>
    </row>
    <row r="89" spans="1:4" ht="40.5">
      <c r="A89" s="3" t="s">
        <v>130</v>
      </c>
      <c r="B89" s="4" t="s">
        <v>131</v>
      </c>
      <c r="C89" s="5">
        <v>62418.51</v>
      </c>
      <c r="D89" s="4" t="s">
        <v>10</v>
      </c>
    </row>
    <row r="90" spans="1:4" ht="27">
      <c r="A90" s="3" t="s">
        <v>132</v>
      </c>
      <c r="B90" s="4" t="s">
        <v>133</v>
      </c>
      <c r="C90" s="5">
        <v>15000</v>
      </c>
      <c r="D90" s="4" t="s">
        <v>42</v>
      </c>
    </row>
    <row r="91" spans="1:4" ht="27">
      <c r="A91" s="3" t="s">
        <v>134</v>
      </c>
      <c r="B91" s="4" t="s">
        <v>135</v>
      </c>
      <c r="C91" s="5">
        <v>25000</v>
      </c>
      <c r="D91" s="4" t="s">
        <v>10</v>
      </c>
    </row>
    <row r="92" spans="1:4" ht="27">
      <c r="A92" s="3" t="s">
        <v>136</v>
      </c>
      <c r="B92" s="4" t="s">
        <v>137</v>
      </c>
      <c r="C92" s="5">
        <v>50000</v>
      </c>
      <c r="D92" s="4" t="s">
        <v>10</v>
      </c>
    </row>
    <row r="93" spans="1:4" ht="40.5">
      <c r="A93" s="3" t="s">
        <v>138</v>
      </c>
      <c r="B93" s="4" t="s">
        <v>139</v>
      </c>
      <c r="C93" s="5">
        <v>50000</v>
      </c>
      <c r="D93" s="4" t="s">
        <v>10</v>
      </c>
    </row>
    <row r="94" spans="1:4" ht="13.5">
      <c r="A94" s="3" t="s">
        <v>608</v>
      </c>
      <c r="B94" s="4" t="s">
        <v>609</v>
      </c>
      <c r="C94" s="5">
        <v>24800</v>
      </c>
      <c r="D94" s="4" t="s">
        <v>10</v>
      </c>
    </row>
    <row r="95" spans="1:4" ht="40.5">
      <c r="A95" s="3" t="s">
        <v>140</v>
      </c>
      <c r="B95" s="4" t="s">
        <v>141</v>
      </c>
      <c r="C95" s="5">
        <v>57595.81</v>
      </c>
      <c r="D95" s="4" t="s">
        <v>122</v>
      </c>
    </row>
    <row r="96" spans="1:4" ht="40.5">
      <c r="A96" s="3" t="s">
        <v>142</v>
      </c>
      <c r="B96" s="4" t="s">
        <v>143</v>
      </c>
      <c r="C96" s="5">
        <v>25000</v>
      </c>
      <c r="D96" s="4" t="s">
        <v>10</v>
      </c>
    </row>
    <row r="97" spans="1:4" ht="40.5">
      <c r="A97" s="3" t="s">
        <v>144</v>
      </c>
      <c r="B97" s="4" t="s">
        <v>145</v>
      </c>
      <c r="C97" s="5">
        <v>100000</v>
      </c>
      <c r="D97" s="4" t="s">
        <v>10</v>
      </c>
    </row>
    <row r="98" spans="1:4" ht="27">
      <c r="A98" s="3" t="s">
        <v>146</v>
      </c>
      <c r="B98" s="4" t="s">
        <v>147</v>
      </c>
      <c r="C98" s="5">
        <v>16000</v>
      </c>
      <c r="D98" s="4" t="s">
        <v>10</v>
      </c>
    </row>
    <row r="99" spans="1:4" ht="27">
      <c r="A99" s="3" t="s">
        <v>148</v>
      </c>
      <c r="B99" s="4" t="s">
        <v>149</v>
      </c>
      <c r="C99" s="5">
        <v>5000</v>
      </c>
      <c r="D99" s="4" t="s">
        <v>10</v>
      </c>
    </row>
    <row r="100" spans="1:4" ht="40.5">
      <c r="A100" s="3" t="s">
        <v>150</v>
      </c>
      <c r="B100" s="4" t="s">
        <v>151</v>
      </c>
      <c r="C100" s="5">
        <v>10000</v>
      </c>
      <c r="D100" s="4" t="s">
        <v>10</v>
      </c>
    </row>
    <row r="101" spans="1:4" ht="54">
      <c r="A101" s="3" t="s">
        <v>152</v>
      </c>
      <c r="B101" s="4" t="s">
        <v>153</v>
      </c>
      <c r="C101" s="5">
        <v>10000</v>
      </c>
      <c r="D101" s="4" t="s">
        <v>10</v>
      </c>
    </row>
    <row r="102" spans="1:4" ht="67.5">
      <c r="A102" s="3" t="s">
        <v>154</v>
      </c>
      <c r="B102" s="4" t="s">
        <v>610</v>
      </c>
      <c r="C102" s="5">
        <v>140100.61</v>
      </c>
      <c r="D102" s="4" t="s">
        <v>10</v>
      </c>
    </row>
    <row r="103" spans="1:4" ht="13.5">
      <c r="A103" s="3" t="s">
        <v>155</v>
      </c>
      <c r="B103" s="4" t="s">
        <v>156</v>
      </c>
      <c r="C103" s="5">
        <v>50000</v>
      </c>
      <c r="D103" s="4" t="s">
        <v>42</v>
      </c>
    </row>
    <row r="104" spans="1:4" ht="13.5">
      <c r="A104" s="3" t="s">
        <v>157</v>
      </c>
      <c r="B104" s="4" t="s">
        <v>158</v>
      </c>
      <c r="C104" s="5">
        <v>10000</v>
      </c>
      <c r="D104" s="4" t="s">
        <v>10</v>
      </c>
    </row>
    <row r="105" spans="1:4" ht="40.5">
      <c r="A105" s="3" t="s">
        <v>159</v>
      </c>
      <c r="B105" s="4" t="s">
        <v>160</v>
      </c>
      <c r="C105" s="5">
        <v>23436</v>
      </c>
      <c r="D105" s="4" t="s">
        <v>10</v>
      </c>
    </row>
    <row r="106" spans="1:4" ht="27">
      <c r="A106" s="3" t="s">
        <v>611</v>
      </c>
      <c r="B106" s="4" t="s">
        <v>612</v>
      </c>
      <c r="C106" s="5">
        <v>627790</v>
      </c>
      <c r="D106" s="4" t="s">
        <v>56</v>
      </c>
    </row>
    <row r="107" spans="1:4" ht="27">
      <c r="A107" s="3" t="s">
        <v>161</v>
      </c>
      <c r="B107" s="4" t="s">
        <v>613</v>
      </c>
      <c r="C107" s="5">
        <v>308218.62</v>
      </c>
      <c r="D107" s="4" t="s">
        <v>10</v>
      </c>
    </row>
    <row r="108" spans="1:4" ht="54">
      <c r="A108" s="3" t="s">
        <v>162</v>
      </c>
      <c r="B108" s="4" t="s">
        <v>163</v>
      </c>
      <c r="C108" s="5">
        <v>35000</v>
      </c>
      <c r="D108" s="4" t="s">
        <v>10</v>
      </c>
    </row>
    <row r="109" spans="1:4" ht="40.5">
      <c r="A109" s="3" t="s">
        <v>164</v>
      </c>
      <c r="B109" s="4" t="s">
        <v>165</v>
      </c>
      <c r="C109" s="5">
        <v>89999.99</v>
      </c>
      <c r="D109" s="4" t="s">
        <v>10</v>
      </c>
    </row>
    <row r="110" spans="1:4" ht="27">
      <c r="A110" s="3" t="s">
        <v>166</v>
      </c>
      <c r="B110" s="4" t="s">
        <v>167</v>
      </c>
      <c r="C110" s="5">
        <v>1000</v>
      </c>
      <c r="D110" s="4" t="s">
        <v>10</v>
      </c>
    </row>
    <row r="111" spans="1:4" ht="13.5">
      <c r="A111" s="3" t="s">
        <v>168</v>
      </c>
      <c r="B111" s="4" t="s">
        <v>169</v>
      </c>
      <c r="C111" s="5">
        <v>125000</v>
      </c>
      <c r="D111" s="4" t="s">
        <v>10</v>
      </c>
    </row>
    <row r="112" spans="1:4" ht="27">
      <c r="A112" s="3" t="s">
        <v>170</v>
      </c>
      <c r="B112" s="4" t="s">
        <v>171</v>
      </c>
      <c r="C112" s="5">
        <v>195000</v>
      </c>
      <c r="D112" s="4" t="s">
        <v>42</v>
      </c>
    </row>
    <row r="113" spans="1:4" ht="15.75">
      <c r="A113" s="6"/>
      <c r="B113" s="1" t="s">
        <v>15</v>
      </c>
      <c r="C113" s="7">
        <f>SUM(C83:C112)</f>
        <v>3140779.9000000004</v>
      </c>
      <c r="D113" s="6"/>
    </row>
    <row r="114" spans="1:3" ht="45" customHeight="1">
      <c r="A114" s="22" t="s">
        <v>173</v>
      </c>
      <c r="B114" s="23"/>
      <c r="C114" s="7">
        <f>C113+C80+C76</f>
        <v>3158779.9000000004</v>
      </c>
    </row>
    <row r="116" spans="1:4" ht="24.75" customHeight="1">
      <c r="A116" s="24" t="s">
        <v>25</v>
      </c>
      <c r="B116" s="25"/>
      <c r="C116" s="25"/>
      <c r="D116" s="26"/>
    </row>
    <row r="117" spans="1:4" ht="29.25" customHeight="1">
      <c r="A117" s="27" t="s">
        <v>174</v>
      </c>
      <c r="B117" s="28"/>
      <c r="C117" s="28"/>
      <c r="D117" s="29"/>
    </row>
    <row r="118" spans="1:4" ht="20.25" customHeight="1">
      <c r="A118" s="18" t="s">
        <v>175</v>
      </c>
      <c r="B118" s="19"/>
      <c r="C118" s="19"/>
      <c r="D118" s="20"/>
    </row>
    <row r="119" spans="1:4" ht="15.75">
      <c r="A119" s="1" t="s">
        <v>4</v>
      </c>
      <c r="B119" s="1" t="s">
        <v>5</v>
      </c>
      <c r="C119" s="1" t="s">
        <v>6</v>
      </c>
      <c r="D119" s="2" t="s">
        <v>7</v>
      </c>
    </row>
    <row r="120" spans="1:4" ht="27">
      <c r="A120" s="3" t="s">
        <v>176</v>
      </c>
      <c r="B120" s="4" t="s">
        <v>177</v>
      </c>
      <c r="C120" s="5">
        <v>50000</v>
      </c>
      <c r="D120" s="4" t="s">
        <v>10</v>
      </c>
    </row>
    <row r="121" spans="1:4" ht="40.5">
      <c r="A121" s="3" t="s">
        <v>178</v>
      </c>
      <c r="B121" s="4" t="s">
        <v>179</v>
      </c>
      <c r="C121" s="5">
        <v>2000</v>
      </c>
      <c r="D121" s="4" t="s">
        <v>10</v>
      </c>
    </row>
    <row r="122" spans="1:4" ht="13.5">
      <c r="A122" s="3" t="s">
        <v>180</v>
      </c>
      <c r="B122" s="4" t="s">
        <v>181</v>
      </c>
      <c r="C122" s="5">
        <v>74400</v>
      </c>
      <c r="D122" s="4" t="s">
        <v>10</v>
      </c>
    </row>
    <row r="123" spans="1:4" ht="27">
      <c r="A123" s="3" t="s">
        <v>182</v>
      </c>
      <c r="B123" s="4" t="s">
        <v>183</v>
      </c>
      <c r="C123" s="5">
        <v>40000</v>
      </c>
      <c r="D123" s="4" t="s">
        <v>10</v>
      </c>
    </row>
    <row r="124" spans="1:4" ht="27">
      <c r="A124" s="3" t="s">
        <v>184</v>
      </c>
      <c r="B124" s="4" t="s">
        <v>185</v>
      </c>
      <c r="C124" s="5">
        <v>24800</v>
      </c>
      <c r="D124" s="4" t="s">
        <v>10</v>
      </c>
    </row>
    <row r="125" spans="1:4" ht="27">
      <c r="A125" s="3" t="s">
        <v>186</v>
      </c>
      <c r="B125" s="4" t="s">
        <v>187</v>
      </c>
      <c r="C125" s="5">
        <v>5000</v>
      </c>
      <c r="D125" s="4" t="s">
        <v>10</v>
      </c>
    </row>
    <row r="126" spans="1:4" ht="54">
      <c r="A126" s="3" t="s">
        <v>188</v>
      </c>
      <c r="B126" s="4" t="s">
        <v>189</v>
      </c>
      <c r="C126" s="5">
        <v>1500</v>
      </c>
      <c r="D126" s="4" t="s">
        <v>10</v>
      </c>
    </row>
    <row r="127" spans="1:4" ht="27">
      <c r="A127" s="3" t="s">
        <v>190</v>
      </c>
      <c r="B127" s="4" t="s">
        <v>191</v>
      </c>
      <c r="C127" s="5">
        <v>250</v>
      </c>
      <c r="D127" s="4" t="s">
        <v>10</v>
      </c>
    </row>
    <row r="128" spans="1:4" ht="15.75">
      <c r="A128" s="6"/>
      <c r="B128" s="1" t="s">
        <v>15</v>
      </c>
      <c r="C128" s="7">
        <f>SUM(C120:C127)</f>
        <v>197950</v>
      </c>
      <c r="D128" s="6"/>
    </row>
    <row r="129" spans="1:4" ht="24.75" customHeight="1">
      <c r="A129" s="18" t="s">
        <v>3</v>
      </c>
      <c r="B129" s="19"/>
      <c r="C129" s="19"/>
      <c r="D129" s="20"/>
    </row>
    <row r="130" spans="1:4" ht="15.75">
      <c r="A130" s="1" t="s">
        <v>4</v>
      </c>
      <c r="B130" s="1" t="s">
        <v>5</v>
      </c>
      <c r="C130" s="1" t="s">
        <v>6</v>
      </c>
      <c r="D130" s="2" t="s">
        <v>7</v>
      </c>
    </row>
    <row r="131" spans="1:4" ht="27">
      <c r="A131" s="3" t="s">
        <v>192</v>
      </c>
      <c r="B131" s="4" t="s">
        <v>193</v>
      </c>
      <c r="C131" s="5">
        <v>3000</v>
      </c>
      <c r="D131" s="4" t="s">
        <v>10</v>
      </c>
    </row>
    <row r="132" spans="1:4" ht="40.5">
      <c r="A132" s="3" t="s">
        <v>194</v>
      </c>
      <c r="B132" s="4" t="s">
        <v>195</v>
      </c>
      <c r="C132" s="5">
        <v>10</v>
      </c>
      <c r="D132" s="4" t="s">
        <v>10</v>
      </c>
    </row>
    <row r="133" spans="1:4" ht="40.5">
      <c r="A133" s="3" t="s">
        <v>196</v>
      </c>
      <c r="B133" s="4" t="s">
        <v>197</v>
      </c>
      <c r="C133" s="5">
        <v>65000</v>
      </c>
      <c r="D133" s="4" t="s">
        <v>10</v>
      </c>
    </row>
    <row r="134" spans="1:4" ht="13.5">
      <c r="A134" s="3" t="s">
        <v>198</v>
      </c>
      <c r="B134" s="4" t="s">
        <v>181</v>
      </c>
      <c r="C134" s="5">
        <v>40000</v>
      </c>
      <c r="D134" s="4" t="s">
        <v>10</v>
      </c>
    </row>
    <row r="135" spans="1:4" ht="40.5">
      <c r="A135" s="3" t="s">
        <v>199</v>
      </c>
      <c r="B135" s="4" t="s">
        <v>200</v>
      </c>
      <c r="C135" s="5">
        <v>10000</v>
      </c>
      <c r="D135" s="4" t="s">
        <v>10</v>
      </c>
    </row>
    <row r="136" spans="1:4" ht="13.5">
      <c r="A136" s="3" t="s">
        <v>201</v>
      </c>
      <c r="B136" s="4" t="s">
        <v>202</v>
      </c>
      <c r="C136" s="5">
        <v>15000</v>
      </c>
      <c r="D136" s="4" t="s">
        <v>10</v>
      </c>
    </row>
    <row r="137" spans="1:4" ht="40.5">
      <c r="A137" s="3" t="s">
        <v>203</v>
      </c>
      <c r="B137" s="4" t="s">
        <v>204</v>
      </c>
      <c r="C137" s="5">
        <v>12000</v>
      </c>
      <c r="D137" s="4" t="s">
        <v>10</v>
      </c>
    </row>
    <row r="138" spans="1:4" ht="40.5">
      <c r="A138" s="3" t="s">
        <v>205</v>
      </c>
      <c r="B138" s="4" t="s">
        <v>206</v>
      </c>
      <c r="C138" s="5">
        <v>5000</v>
      </c>
      <c r="D138" s="4" t="s">
        <v>10</v>
      </c>
    </row>
    <row r="139" spans="1:4" ht="40.5">
      <c r="A139" s="3" t="s">
        <v>207</v>
      </c>
      <c r="B139" s="4" t="s">
        <v>208</v>
      </c>
      <c r="C139" s="5">
        <v>20000</v>
      </c>
      <c r="D139" s="4" t="s">
        <v>10</v>
      </c>
    </row>
    <row r="140" spans="1:4" ht="40.5">
      <c r="A140" s="3" t="s">
        <v>209</v>
      </c>
      <c r="B140" s="4" t="s">
        <v>210</v>
      </c>
      <c r="C140" s="5">
        <v>10000</v>
      </c>
      <c r="D140" s="4" t="s">
        <v>10</v>
      </c>
    </row>
    <row r="141" spans="1:4" ht="27">
      <c r="A141" s="3" t="s">
        <v>211</v>
      </c>
      <c r="B141" s="4" t="s">
        <v>212</v>
      </c>
      <c r="C141" s="5">
        <v>10000</v>
      </c>
      <c r="D141" s="4" t="s">
        <v>10</v>
      </c>
    </row>
    <row r="142" spans="1:4" ht="27">
      <c r="A142" s="3" t="s">
        <v>213</v>
      </c>
      <c r="B142" s="4" t="s">
        <v>214</v>
      </c>
      <c r="C142" s="5">
        <v>10000</v>
      </c>
      <c r="D142" s="4" t="s">
        <v>10</v>
      </c>
    </row>
    <row r="143" spans="1:4" ht="40.5">
      <c r="A143" s="3" t="s">
        <v>215</v>
      </c>
      <c r="B143" s="4" t="s">
        <v>216</v>
      </c>
      <c r="C143" s="5">
        <v>5000</v>
      </c>
      <c r="D143" s="4" t="s">
        <v>10</v>
      </c>
    </row>
    <row r="144" spans="1:4" ht="27">
      <c r="A144" s="3" t="s">
        <v>217</v>
      </c>
      <c r="B144" s="4" t="s">
        <v>218</v>
      </c>
      <c r="C144" s="5">
        <v>20000</v>
      </c>
      <c r="D144" s="4" t="s">
        <v>10</v>
      </c>
    </row>
    <row r="145" spans="1:4" ht="54">
      <c r="A145" s="3" t="s">
        <v>219</v>
      </c>
      <c r="B145" s="4" t="s">
        <v>220</v>
      </c>
      <c r="C145" s="5">
        <v>40000</v>
      </c>
      <c r="D145" s="4" t="s">
        <v>10</v>
      </c>
    </row>
    <row r="146" spans="1:4" ht="40.5">
      <c r="A146" s="3" t="s">
        <v>221</v>
      </c>
      <c r="B146" s="4" t="s">
        <v>222</v>
      </c>
      <c r="C146" s="5">
        <v>1</v>
      </c>
      <c r="D146" s="4" t="s">
        <v>10</v>
      </c>
    </row>
    <row r="147" spans="1:4" ht="40.5">
      <c r="A147" s="3" t="s">
        <v>223</v>
      </c>
      <c r="B147" s="4" t="s">
        <v>224</v>
      </c>
      <c r="C147" s="5">
        <v>486.83</v>
      </c>
      <c r="D147" s="4" t="s">
        <v>225</v>
      </c>
    </row>
    <row r="148" spans="1:4" ht="67.5">
      <c r="A148" s="3" t="s">
        <v>226</v>
      </c>
      <c r="B148" s="4" t="s">
        <v>227</v>
      </c>
      <c r="C148" s="5">
        <v>1315.75</v>
      </c>
      <c r="D148" s="4" t="s">
        <v>225</v>
      </c>
    </row>
    <row r="149" spans="1:4" ht="27">
      <c r="A149" s="3" t="s">
        <v>228</v>
      </c>
      <c r="B149" s="4" t="s">
        <v>229</v>
      </c>
      <c r="C149" s="5">
        <v>5000</v>
      </c>
      <c r="D149" s="4" t="s">
        <v>10</v>
      </c>
    </row>
    <row r="150" spans="1:4" ht="27">
      <c r="A150" s="3" t="s">
        <v>230</v>
      </c>
      <c r="B150" s="4" t="s">
        <v>214</v>
      </c>
      <c r="C150" s="5">
        <v>5000</v>
      </c>
      <c r="D150" s="4" t="s">
        <v>10</v>
      </c>
    </row>
    <row r="151" spans="1:4" ht="27">
      <c r="A151" s="3" t="s">
        <v>231</v>
      </c>
      <c r="B151" s="4" t="s">
        <v>232</v>
      </c>
      <c r="C151" s="5">
        <v>7000</v>
      </c>
      <c r="D151" s="4" t="s">
        <v>10</v>
      </c>
    </row>
    <row r="152" spans="1:4" ht="27">
      <c r="A152" s="3" t="s">
        <v>233</v>
      </c>
      <c r="B152" s="4" t="s">
        <v>234</v>
      </c>
      <c r="C152" s="5">
        <v>1000</v>
      </c>
      <c r="D152" s="4" t="s">
        <v>10</v>
      </c>
    </row>
    <row r="153" spans="1:4" ht="40.5">
      <c r="A153" s="3" t="s">
        <v>235</v>
      </c>
      <c r="B153" s="4" t="s">
        <v>236</v>
      </c>
      <c r="C153" s="5">
        <v>25000</v>
      </c>
      <c r="D153" s="4" t="s">
        <v>10</v>
      </c>
    </row>
    <row r="154" spans="1:4" ht="54">
      <c r="A154" s="3" t="s">
        <v>237</v>
      </c>
      <c r="B154" s="4" t="s">
        <v>238</v>
      </c>
      <c r="C154" s="5">
        <v>50000</v>
      </c>
      <c r="D154" s="4" t="s">
        <v>10</v>
      </c>
    </row>
    <row r="155" spans="1:4" ht="15.75">
      <c r="A155" s="6"/>
      <c r="B155" s="1" t="s">
        <v>15</v>
      </c>
      <c r="C155" s="7">
        <f>SUM(C131:C154)</f>
        <v>359813.58</v>
      </c>
      <c r="D155" s="6"/>
    </row>
    <row r="156" spans="1:4" ht="26.25" customHeight="1">
      <c r="A156" s="18" t="s">
        <v>16</v>
      </c>
      <c r="B156" s="19"/>
      <c r="C156" s="19"/>
      <c r="D156" s="20"/>
    </row>
    <row r="157" spans="1:4" ht="15.75">
      <c r="A157" s="1" t="s">
        <v>4</v>
      </c>
      <c r="B157" s="1" t="s">
        <v>5</v>
      </c>
      <c r="C157" s="1" t="s">
        <v>6</v>
      </c>
      <c r="D157" s="2" t="s">
        <v>7</v>
      </c>
    </row>
    <row r="158" spans="1:4" ht="13.5">
      <c r="A158" s="3" t="s">
        <v>239</v>
      </c>
      <c r="B158" s="4" t="s">
        <v>240</v>
      </c>
      <c r="C158" s="5">
        <v>800000</v>
      </c>
      <c r="D158" s="4" t="s">
        <v>10</v>
      </c>
    </row>
    <row r="159" spans="1:4" ht="40.5">
      <c r="A159" s="3" t="s">
        <v>241</v>
      </c>
      <c r="B159" s="4" t="s">
        <v>242</v>
      </c>
      <c r="C159" s="5">
        <v>350000</v>
      </c>
      <c r="D159" s="4" t="s">
        <v>10</v>
      </c>
    </row>
    <row r="160" spans="1:4" ht="40.5">
      <c r="A160" s="3" t="s">
        <v>589</v>
      </c>
      <c r="B160" s="4" t="s">
        <v>590</v>
      </c>
      <c r="C160" s="5">
        <v>151413</v>
      </c>
      <c r="D160" s="4" t="s">
        <v>19</v>
      </c>
    </row>
    <row r="161" spans="1:4" ht="27">
      <c r="A161" s="3" t="s">
        <v>243</v>
      </c>
      <c r="B161" s="4" t="s">
        <v>244</v>
      </c>
      <c r="C161" s="5">
        <v>454000</v>
      </c>
      <c r="D161" s="4" t="s">
        <v>19</v>
      </c>
    </row>
    <row r="162" spans="1:4" ht="13.5">
      <c r="A162" s="3" t="s">
        <v>245</v>
      </c>
      <c r="B162" s="4" t="s">
        <v>246</v>
      </c>
      <c r="C162" s="5">
        <v>30000</v>
      </c>
      <c r="D162" s="4" t="s">
        <v>19</v>
      </c>
    </row>
    <row r="163" spans="1:4" ht="13.5">
      <c r="A163" s="3" t="s">
        <v>247</v>
      </c>
      <c r="B163" s="4" t="s">
        <v>248</v>
      </c>
      <c r="C163" s="5">
        <v>5000</v>
      </c>
      <c r="D163" s="4" t="s">
        <v>19</v>
      </c>
    </row>
    <row r="164" spans="1:4" ht="27">
      <c r="A164" s="3" t="s">
        <v>249</v>
      </c>
      <c r="B164" s="4" t="s">
        <v>250</v>
      </c>
      <c r="C164" s="5">
        <v>1</v>
      </c>
      <c r="D164" s="4" t="s">
        <v>19</v>
      </c>
    </row>
    <row r="165" spans="1:4" ht="40.5">
      <c r="A165" s="3" t="s">
        <v>251</v>
      </c>
      <c r="B165" s="4" t="s">
        <v>252</v>
      </c>
      <c r="C165" s="5">
        <v>1</v>
      </c>
      <c r="D165" s="4" t="s">
        <v>19</v>
      </c>
    </row>
    <row r="166" spans="1:4" ht="40.5">
      <c r="A166" s="3" t="s">
        <v>253</v>
      </c>
      <c r="B166" s="4" t="s">
        <v>254</v>
      </c>
      <c r="C166" s="5">
        <v>1</v>
      </c>
      <c r="D166" s="4" t="s">
        <v>19</v>
      </c>
    </row>
    <row r="167" spans="1:4" ht="27">
      <c r="A167" s="3" t="s">
        <v>255</v>
      </c>
      <c r="B167" s="4" t="s">
        <v>256</v>
      </c>
      <c r="C167" s="5">
        <v>10000</v>
      </c>
      <c r="D167" s="4" t="s">
        <v>19</v>
      </c>
    </row>
    <row r="168" spans="1:4" ht="27">
      <c r="A168" s="3" t="s">
        <v>257</v>
      </c>
      <c r="B168" s="4" t="s">
        <v>258</v>
      </c>
      <c r="C168" s="5">
        <v>1</v>
      </c>
      <c r="D168" s="4" t="s">
        <v>19</v>
      </c>
    </row>
    <row r="169" spans="1:4" ht="27">
      <c r="A169" s="3" t="s">
        <v>259</v>
      </c>
      <c r="B169" s="4" t="s">
        <v>260</v>
      </c>
      <c r="C169" s="5">
        <v>74000</v>
      </c>
      <c r="D169" s="4" t="s">
        <v>19</v>
      </c>
    </row>
    <row r="170" spans="1:4" ht="40.5">
      <c r="A170" s="3" t="s">
        <v>261</v>
      </c>
      <c r="B170" s="4" t="s">
        <v>262</v>
      </c>
      <c r="C170" s="5">
        <v>1</v>
      </c>
      <c r="D170" s="4" t="s">
        <v>19</v>
      </c>
    </row>
    <row r="171" spans="1:4" ht="27">
      <c r="A171" s="3" t="s">
        <v>263</v>
      </c>
      <c r="B171" s="4" t="s">
        <v>264</v>
      </c>
      <c r="C171" s="5">
        <v>700000</v>
      </c>
      <c r="D171" s="4" t="s">
        <v>10</v>
      </c>
    </row>
    <row r="172" spans="1:4" ht="27">
      <c r="A172" s="3" t="s">
        <v>265</v>
      </c>
      <c r="B172" s="4" t="s">
        <v>266</v>
      </c>
      <c r="C172" s="5">
        <v>74000</v>
      </c>
      <c r="D172" s="4" t="s">
        <v>19</v>
      </c>
    </row>
    <row r="173" spans="1:4" ht="15.75">
      <c r="A173" s="6"/>
      <c r="B173" s="1" t="s">
        <v>15</v>
      </c>
      <c r="C173" s="7">
        <f>SUM(C158:C172)</f>
        <v>2648418</v>
      </c>
      <c r="D173" s="6"/>
    </row>
    <row r="174" spans="1:4" ht="21" customHeight="1">
      <c r="A174" s="18" t="s">
        <v>28</v>
      </c>
      <c r="B174" s="19"/>
      <c r="C174" s="19"/>
      <c r="D174" s="20"/>
    </row>
    <row r="175" spans="1:4" ht="15.75">
      <c r="A175" s="1" t="s">
        <v>4</v>
      </c>
      <c r="B175" s="1" t="s">
        <v>5</v>
      </c>
      <c r="C175" s="1" t="s">
        <v>6</v>
      </c>
      <c r="D175" s="2" t="s">
        <v>7</v>
      </c>
    </row>
    <row r="176" spans="1:4" ht="27">
      <c r="A176" s="3" t="s">
        <v>267</v>
      </c>
      <c r="B176" s="4" t="s">
        <v>268</v>
      </c>
      <c r="C176" s="5">
        <v>50000</v>
      </c>
      <c r="D176" s="4" t="s">
        <v>10</v>
      </c>
    </row>
    <row r="177" spans="1:4" ht="40.5">
      <c r="A177" s="3" t="s">
        <v>269</v>
      </c>
      <c r="B177" s="4" t="s">
        <v>270</v>
      </c>
      <c r="C177" s="5">
        <v>250</v>
      </c>
      <c r="D177" s="4" t="s">
        <v>10</v>
      </c>
    </row>
    <row r="178" spans="1:4" ht="27">
      <c r="A178" s="3" t="s">
        <v>271</v>
      </c>
      <c r="B178" s="4" t="s">
        <v>272</v>
      </c>
      <c r="C178" s="5">
        <v>2500</v>
      </c>
      <c r="D178" s="4" t="s">
        <v>10</v>
      </c>
    </row>
    <row r="179" spans="1:4" ht="27">
      <c r="A179" s="3" t="s">
        <v>273</v>
      </c>
      <c r="B179" s="4" t="s">
        <v>274</v>
      </c>
      <c r="C179" s="5">
        <v>37200</v>
      </c>
      <c r="D179" s="4" t="s">
        <v>10</v>
      </c>
    </row>
    <row r="180" spans="1:4" ht="27">
      <c r="A180" s="3" t="s">
        <v>275</v>
      </c>
      <c r="B180" s="4" t="s">
        <v>276</v>
      </c>
      <c r="C180" s="5">
        <v>7500</v>
      </c>
      <c r="D180" s="4" t="s">
        <v>10</v>
      </c>
    </row>
    <row r="181" spans="1:4" ht="54">
      <c r="A181" s="3" t="s">
        <v>277</v>
      </c>
      <c r="B181" s="4" t="s">
        <v>278</v>
      </c>
      <c r="C181" s="5">
        <v>66960</v>
      </c>
      <c r="D181" s="4" t="s">
        <v>42</v>
      </c>
    </row>
    <row r="182" spans="1:4" ht="54">
      <c r="A182" s="3" t="s">
        <v>279</v>
      </c>
      <c r="B182" s="4" t="s">
        <v>280</v>
      </c>
      <c r="C182" s="5">
        <v>50000</v>
      </c>
      <c r="D182" s="4" t="s">
        <v>10</v>
      </c>
    </row>
    <row r="183" spans="1:4" ht="40.5">
      <c r="A183" s="3" t="s">
        <v>281</v>
      </c>
      <c r="B183" s="4" t="s">
        <v>282</v>
      </c>
      <c r="C183" s="5">
        <v>1500</v>
      </c>
      <c r="D183" s="4" t="s">
        <v>10</v>
      </c>
    </row>
    <row r="184" spans="1:4" ht="54">
      <c r="A184" s="3" t="s">
        <v>283</v>
      </c>
      <c r="B184" s="4" t="s">
        <v>284</v>
      </c>
      <c r="C184" s="5">
        <v>44640</v>
      </c>
      <c r="D184" s="4" t="s">
        <v>42</v>
      </c>
    </row>
    <row r="185" spans="1:4" ht="54">
      <c r="A185" s="3" t="s">
        <v>285</v>
      </c>
      <c r="B185" s="4" t="s">
        <v>286</v>
      </c>
      <c r="C185" s="5">
        <v>69636.69</v>
      </c>
      <c r="D185" s="4" t="s">
        <v>10</v>
      </c>
    </row>
    <row r="186" spans="1:4" ht="27">
      <c r="A186" s="3" t="s">
        <v>287</v>
      </c>
      <c r="B186" s="4" t="s">
        <v>288</v>
      </c>
      <c r="C186" s="5">
        <v>37200</v>
      </c>
      <c r="D186" s="4" t="s">
        <v>10</v>
      </c>
    </row>
    <row r="187" spans="1:4" ht="54">
      <c r="A187" s="3" t="s">
        <v>289</v>
      </c>
      <c r="B187" s="4" t="s">
        <v>290</v>
      </c>
      <c r="C187" s="5">
        <v>37200</v>
      </c>
      <c r="D187" s="4" t="s">
        <v>10</v>
      </c>
    </row>
    <row r="188" spans="1:4" ht="54">
      <c r="A188" s="3" t="s">
        <v>291</v>
      </c>
      <c r="B188" s="4" t="s">
        <v>591</v>
      </c>
      <c r="C188" s="5">
        <v>700000</v>
      </c>
      <c r="D188" s="4" t="s">
        <v>10</v>
      </c>
    </row>
    <row r="189" spans="1:4" ht="40.5">
      <c r="A189" s="3" t="s">
        <v>292</v>
      </c>
      <c r="B189" s="4" t="s">
        <v>293</v>
      </c>
      <c r="C189" s="5">
        <v>5000</v>
      </c>
      <c r="D189" s="4" t="s">
        <v>10</v>
      </c>
    </row>
    <row r="190" spans="1:4" ht="40.5">
      <c r="A190" s="3" t="s">
        <v>294</v>
      </c>
      <c r="B190" s="4" t="s">
        <v>295</v>
      </c>
      <c r="C190" s="5">
        <v>12400</v>
      </c>
      <c r="D190" s="4" t="s">
        <v>10</v>
      </c>
    </row>
    <row r="191" spans="1:4" ht="27">
      <c r="A191" s="3" t="s">
        <v>296</v>
      </c>
      <c r="B191" s="4" t="s">
        <v>297</v>
      </c>
      <c r="C191" s="5">
        <v>1500</v>
      </c>
      <c r="D191" s="4" t="s">
        <v>10</v>
      </c>
    </row>
    <row r="192" spans="1:4" ht="27">
      <c r="A192" s="3" t="s">
        <v>298</v>
      </c>
      <c r="B192" s="4" t="s">
        <v>299</v>
      </c>
      <c r="C192" s="5">
        <v>1500</v>
      </c>
      <c r="D192" s="4" t="s">
        <v>10</v>
      </c>
    </row>
    <row r="193" spans="1:4" ht="27">
      <c r="A193" s="3" t="s">
        <v>300</v>
      </c>
      <c r="B193" s="4" t="s">
        <v>301</v>
      </c>
      <c r="C193" s="5">
        <v>5000</v>
      </c>
      <c r="D193" s="4" t="s">
        <v>10</v>
      </c>
    </row>
    <row r="194" spans="1:4" ht="54">
      <c r="A194" s="3" t="s">
        <v>302</v>
      </c>
      <c r="B194" s="4" t="s">
        <v>303</v>
      </c>
      <c r="C194" s="5">
        <v>1427255</v>
      </c>
      <c r="D194" s="4" t="s">
        <v>304</v>
      </c>
    </row>
    <row r="195" spans="1:4" ht="67.5">
      <c r="A195" s="3" t="s">
        <v>305</v>
      </c>
      <c r="B195" s="4" t="s">
        <v>306</v>
      </c>
      <c r="C195" s="5">
        <v>2571745</v>
      </c>
      <c r="D195" s="4" t="s">
        <v>304</v>
      </c>
    </row>
    <row r="196" spans="1:4" ht="81">
      <c r="A196" s="3" t="s">
        <v>307</v>
      </c>
      <c r="B196" s="4" t="s">
        <v>308</v>
      </c>
      <c r="C196" s="5">
        <v>27500</v>
      </c>
      <c r="D196" s="4" t="s">
        <v>10</v>
      </c>
    </row>
    <row r="197" spans="1:4" ht="54">
      <c r="A197" s="3" t="s">
        <v>309</v>
      </c>
      <c r="B197" s="4" t="s">
        <v>310</v>
      </c>
      <c r="C197" s="5">
        <v>5000</v>
      </c>
      <c r="D197" s="4" t="s">
        <v>10</v>
      </c>
    </row>
    <row r="198" spans="1:4" ht="54">
      <c r="A198" s="3" t="s">
        <v>311</v>
      </c>
      <c r="B198" s="4" t="s">
        <v>312</v>
      </c>
      <c r="C198" s="5">
        <v>12400</v>
      </c>
      <c r="D198" s="4" t="s">
        <v>10</v>
      </c>
    </row>
    <row r="199" spans="1:4" ht="40.5">
      <c r="A199" s="3" t="s">
        <v>313</v>
      </c>
      <c r="B199" s="4" t="s">
        <v>314</v>
      </c>
      <c r="C199" s="5">
        <v>37500</v>
      </c>
      <c r="D199" s="4" t="s">
        <v>10</v>
      </c>
    </row>
    <row r="200" spans="1:4" ht="94.5">
      <c r="A200" s="3" t="s">
        <v>315</v>
      </c>
      <c r="B200" s="4" t="s">
        <v>316</v>
      </c>
      <c r="C200" s="5">
        <v>25000</v>
      </c>
      <c r="D200" s="4" t="s">
        <v>10</v>
      </c>
    </row>
    <row r="201" spans="1:4" ht="67.5">
      <c r="A201" s="3" t="s">
        <v>317</v>
      </c>
      <c r="B201" s="4" t="s">
        <v>318</v>
      </c>
      <c r="C201" s="5">
        <v>12400</v>
      </c>
      <c r="D201" s="4" t="s">
        <v>10</v>
      </c>
    </row>
    <row r="202" spans="1:4" ht="40.5">
      <c r="A202" s="3" t="s">
        <v>319</v>
      </c>
      <c r="B202" s="4" t="s">
        <v>320</v>
      </c>
      <c r="C202" s="5">
        <v>37200</v>
      </c>
      <c r="D202" s="4" t="s">
        <v>10</v>
      </c>
    </row>
    <row r="203" spans="1:4" ht="27">
      <c r="A203" s="3" t="s">
        <v>321</v>
      </c>
      <c r="B203" s="4" t="s">
        <v>322</v>
      </c>
      <c r="C203" s="5">
        <v>250000</v>
      </c>
      <c r="D203" s="4" t="s">
        <v>10</v>
      </c>
    </row>
    <row r="204" spans="1:4" ht="15.75">
      <c r="A204" s="6"/>
      <c r="B204" s="1" t="s">
        <v>15</v>
      </c>
      <c r="C204" s="7">
        <f>SUM(C176:C203)</f>
        <v>5535986.6899999995</v>
      </c>
      <c r="D204" s="6"/>
    </row>
    <row r="205" spans="1:4" ht="21.75" customHeight="1">
      <c r="A205" s="18" t="s">
        <v>172</v>
      </c>
      <c r="B205" s="19"/>
      <c r="C205" s="19"/>
      <c r="D205" s="20"/>
    </row>
    <row r="206" spans="1:4" ht="15.75">
      <c r="A206" s="1" t="s">
        <v>4</v>
      </c>
      <c r="B206" s="1" t="s">
        <v>5</v>
      </c>
      <c r="C206" s="1" t="s">
        <v>6</v>
      </c>
      <c r="D206" s="2" t="s">
        <v>7</v>
      </c>
    </row>
    <row r="207" spans="1:4" ht="40.5">
      <c r="A207" s="3" t="s">
        <v>323</v>
      </c>
      <c r="B207" s="4" t="s">
        <v>324</v>
      </c>
      <c r="C207" s="5">
        <v>20000</v>
      </c>
      <c r="D207" s="4" t="s">
        <v>10</v>
      </c>
    </row>
    <row r="208" spans="1:4" ht="27">
      <c r="A208" s="3" t="s">
        <v>325</v>
      </c>
      <c r="B208" s="4" t="s">
        <v>326</v>
      </c>
      <c r="C208" s="5">
        <v>100000</v>
      </c>
      <c r="D208" s="4" t="s">
        <v>10</v>
      </c>
    </row>
    <row r="209" spans="1:4" ht="27">
      <c r="A209" s="3" t="s">
        <v>327</v>
      </c>
      <c r="B209" s="4" t="s">
        <v>328</v>
      </c>
      <c r="C209" s="5">
        <v>55000</v>
      </c>
      <c r="D209" s="4" t="s">
        <v>10</v>
      </c>
    </row>
    <row r="210" spans="1:4" ht="27">
      <c r="A210" s="3" t="s">
        <v>329</v>
      </c>
      <c r="B210" s="4" t="s">
        <v>330</v>
      </c>
      <c r="C210" s="5">
        <v>15000</v>
      </c>
      <c r="D210" s="4" t="s">
        <v>10</v>
      </c>
    </row>
    <row r="211" spans="1:4" ht="27">
      <c r="A211" s="3" t="s">
        <v>331</v>
      </c>
      <c r="B211" s="4" t="s">
        <v>332</v>
      </c>
      <c r="C211" s="5">
        <v>100000</v>
      </c>
      <c r="D211" s="4" t="s">
        <v>10</v>
      </c>
    </row>
    <row r="212" spans="1:4" ht="13.5">
      <c r="A212" s="3" t="s">
        <v>333</v>
      </c>
      <c r="B212" s="4" t="s">
        <v>334</v>
      </c>
      <c r="C212" s="5">
        <v>4700</v>
      </c>
      <c r="D212" s="4" t="s">
        <v>10</v>
      </c>
    </row>
    <row r="213" spans="1:4" ht="27">
      <c r="A213" s="3" t="s">
        <v>335</v>
      </c>
      <c r="B213" s="4" t="s">
        <v>336</v>
      </c>
      <c r="C213" s="5">
        <v>30000</v>
      </c>
      <c r="D213" s="4" t="s">
        <v>10</v>
      </c>
    </row>
    <row r="214" spans="1:4" ht="27">
      <c r="A214" s="3" t="s">
        <v>337</v>
      </c>
      <c r="B214" s="4" t="s">
        <v>338</v>
      </c>
      <c r="C214" s="5">
        <v>5000</v>
      </c>
      <c r="D214" s="4" t="s">
        <v>10</v>
      </c>
    </row>
    <row r="215" spans="1:4" ht="40.5">
      <c r="A215" s="3" t="s">
        <v>339</v>
      </c>
      <c r="B215" s="4" t="s">
        <v>340</v>
      </c>
      <c r="C215" s="5">
        <v>60000</v>
      </c>
      <c r="D215" s="4" t="s">
        <v>10</v>
      </c>
    </row>
    <row r="216" spans="1:4" ht="27">
      <c r="A216" s="3" t="s">
        <v>341</v>
      </c>
      <c r="B216" s="4" t="s">
        <v>342</v>
      </c>
      <c r="C216" s="5">
        <v>100000</v>
      </c>
      <c r="D216" s="4" t="s">
        <v>10</v>
      </c>
    </row>
    <row r="217" spans="1:4" ht="40.5">
      <c r="A217" s="3" t="s">
        <v>343</v>
      </c>
      <c r="B217" s="4" t="s">
        <v>344</v>
      </c>
      <c r="C217" s="5">
        <v>6000</v>
      </c>
      <c r="D217" s="4" t="s">
        <v>10</v>
      </c>
    </row>
    <row r="218" spans="1:4" ht="27">
      <c r="A218" s="3" t="s">
        <v>345</v>
      </c>
      <c r="B218" s="4" t="s">
        <v>346</v>
      </c>
      <c r="C218" s="5">
        <v>10000</v>
      </c>
      <c r="D218" s="4" t="s">
        <v>10</v>
      </c>
    </row>
    <row r="219" spans="1:4" ht="40.5">
      <c r="A219" s="3" t="s">
        <v>347</v>
      </c>
      <c r="B219" s="4" t="s">
        <v>348</v>
      </c>
      <c r="C219" s="5">
        <v>2500</v>
      </c>
      <c r="D219" s="4" t="s">
        <v>10</v>
      </c>
    </row>
    <row r="220" spans="1:4" ht="40.5">
      <c r="A220" s="3" t="s">
        <v>349</v>
      </c>
      <c r="B220" s="4" t="s">
        <v>350</v>
      </c>
      <c r="C220" s="5">
        <v>2000</v>
      </c>
      <c r="D220" s="4" t="s">
        <v>10</v>
      </c>
    </row>
    <row r="221" spans="1:4" ht="27">
      <c r="A221" s="3" t="s">
        <v>351</v>
      </c>
      <c r="B221" s="4" t="s">
        <v>185</v>
      </c>
      <c r="C221" s="5">
        <v>4000</v>
      </c>
      <c r="D221" s="4" t="s">
        <v>10</v>
      </c>
    </row>
    <row r="222" spans="1:4" ht="27">
      <c r="A222" s="3" t="s">
        <v>352</v>
      </c>
      <c r="B222" s="4" t="s">
        <v>353</v>
      </c>
      <c r="C222" s="5">
        <v>5000</v>
      </c>
      <c r="D222" s="4" t="s">
        <v>10</v>
      </c>
    </row>
    <row r="223" spans="1:4" ht="27">
      <c r="A223" s="3" t="s">
        <v>354</v>
      </c>
      <c r="B223" s="4" t="s">
        <v>355</v>
      </c>
      <c r="C223" s="5">
        <v>5000</v>
      </c>
      <c r="D223" s="4" t="s">
        <v>10</v>
      </c>
    </row>
    <row r="224" spans="1:4" ht="40.5">
      <c r="A224" s="3" t="s">
        <v>356</v>
      </c>
      <c r="B224" s="4" t="s">
        <v>357</v>
      </c>
      <c r="C224" s="5">
        <v>3000</v>
      </c>
      <c r="D224" s="4" t="s">
        <v>10</v>
      </c>
    </row>
    <row r="225" spans="1:4" ht="27">
      <c r="A225" s="3" t="s">
        <v>358</v>
      </c>
      <c r="B225" s="4" t="s">
        <v>359</v>
      </c>
      <c r="C225" s="5">
        <v>3000</v>
      </c>
      <c r="D225" s="4" t="s">
        <v>10</v>
      </c>
    </row>
    <row r="226" spans="1:4" ht="27">
      <c r="A226" s="3" t="s">
        <v>360</v>
      </c>
      <c r="B226" s="4" t="s">
        <v>361</v>
      </c>
      <c r="C226" s="5">
        <v>2000</v>
      </c>
      <c r="D226" s="4" t="s">
        <v>10</v>
      </c>
    </row>
    <row r="227" spans="2:3" ht="15.75">
      <c r="B227" s="1" t="s">
        <v>15</v>
      </c>
      <c r="C227" s="7">
        <f>SUM(C207:C226)</f>
        <v>532200</v>
      </c>
    </row>
    <row r="228" spans="1:4" ht="23.25" customHeight="1">
      <c r="A228" s="18" t="s">
        <v>362</v>
      </c>
      <c r="B228" s="19"/>
      <c r="C228" s="19"/>
      <c r="D228" s="20"/>
    </row>
    <row r="229" spans="1:4" ht="15.75">
      <c r="A229" s="1" t="s">
        <v>4</v>
      </c>
      <c r="B229" s="1" t="s">
        <v>5</v>
      </c>
      <c r="C229" s="1" t="s">
        <v>6</v>
      </c>
      <c r="D229" s="2" t="s">
        <v>7</v>
      </c>
    </row>
    <row r="230" spans="1:4" ht="27">
      <c r="A230" s="3" t="s">
        <v>560</v>
      </c>
      <c r="B230" s="4" t="s">
        <v>561</v>
      </c>
      <c r="C230" s="5">
        <v>4240045.56</v>
      </c>
      <c r="D230" s="4" t="s">
        <v>562</v>
      </c>
    </row>
    <row r="231" spans="1:4" ht="13.5">
      <c r="A231" s="3" t="s">
        <v>563</v>
      </c>
      <c r="B231" s="4" t="s">
        <v>564</v>
      </c>
      <c r="C231" s="5">
        <v>450000</v>
      </c>
      <c r="D231" s="4" t="s">
        <v>10</v>
      </c>
    </row>
    <row r="232" spans="1:4" ht="94.5">
      <c r="A232" s="3" t="s">
        <v>565</v>
      </c>
      <c r="B232" s="4" t="s">
        <v>566</v>
      </c>
      <c r="C232" s="5">
        <v>9807.88</v>
      </c>
      <c r="D232" s="4" t="s">
        <v>429</v>
      </c>
    </row>
    <row r="233" spans="1:4" ht="54">
      <c r="A233" s="3" t="s">
        <v>567</v>
      </c>
      <c r="B233" s="4" t="s">
        <v>568</v>
      </c>
      <c r="C233" s="5">
        <v>102743.83</v>
      </c>
      <c r="D233" s="4" t="s">
        <v>429</v>
      </c>
    </row>
    <row r="234" spans="1:4" ht="54">
      <c r="A234" s="3" t="s">
        <v>569</v>
      </c>
      <c r="B234" s="4" t="s">
        <v>570</v>
      </c>
      <c r="C234" s="5">
        <v>157869.8</v>
      </c>
      <c r="D234" s="4" t="s">
        <v>429</v>
      </c>
    </row>
    <row r="235" spans="1:4" ht="54">
      <c r="A235" s="3" t="s">
        <v>571</v>
      </c>
      <c r="B235" s="4" t="s">
        <v>572</v>
      </c>
      <c r="C235" s="5">
        <v>40128</v>
      </c>
      <c r="D235" s="4" t="s">
        <v>429</v>
      </c>
    </row>
    <row r="236" spans="1:4" ht="121.5">
      <c r="A236" s="3" t="s">
        <v>573</v>
      </c>
      <c r="B236" s="4" t="s">
        <v>574</v>
      </c>
      <c r="C236" s="5">
        <v>18250</v>
      </c>
      <c r="D236" s="4" t="s">
        <v>429</v>
      </c>
    </row>
    <row r="237" spans="1:4" ht="94.5">
      <c r="A237" s="3" t="s">
        <v>575</v>
      </c>
      <c r="B237" s="4" t="s">
        <v>576</v>
      </c>
      <c r="C237" s="5">
        <v>98126.49</v>
      </c>
      <c r="D237" s="4" t="s">
        <v>429</v>
      </c>
    </row>
    <row r="238" spans="1:4" ht="81">
      <c r="A238" s="3" t="s">
        <v>577</v>
      </c>
      <c r="B238" s="4" t="s">
        <v>578</v>
      </c>
      <c r="C238" s="5">
        <v>915056.16</v>
      </c>
      <c r="D238" s="4" t="s">
        <v>562</v>
      </c>
    </row>
    <row r="239" spans="1:4" ht="108">
      <c r="A239" s="3" t="s">
        <v>579</v>
      </c>
      <c r="B239" s="4" t="s">
        <v>580</v>
      </c>
      <c r="C239" s="5">
        <v>376276.36</v>
      </c>
      <c r="D239" s="4" t="s">
        <v>562</v>
      </c>
    </row>
    <row r="240" spans="1:4" ht="81">
      <c r="A240" s="3" t="s">
        <v>581</v>
      </c>
      <c r="B240" s="4" t="s">
        <v>582</v>
      </c>
      <c r="C240" s="5">
        <v>297800.9</v>
      </c>
      <c r="D240" s="4" t="s">
        <v>562</v>
      </c>
    </row>
    <row r="241" spans="1:4" ht="121.5">
      <c r="A241" s="3" t="s">
        <v>583</v>
      </c>
      <c r="B241" s="4" t="s">
        <v>584</v>
      </c>
      <c r="C241" s="5">
        <v>958520.92</v>
      </c>
      <c r="D241" s="4" t="s">
        <v>562</v>
      </c>
    </row>
    <row r="242" spans="1:4" ht="27">
      <c r="A242" s="3" t="s">
        <v>363</v>
      </c>
      <c r="B242" s="4" t="s">
        <v>364</v>
      </c>
      <c r="C242" s="5">
        <v>10000</v>
      </c>
      <c r="D242" s="4" t="s">
        <v>10</v>
      </c>
    </row>
    <row r="243" spans="1:4" ht="13.5">
      <c r="A243" s="3" t="s">
        <v>365</v>
      </c>
      <c r="B243" s="4" t="s">
        <v>366</v>
      </c>
      <c r="C243" s="5">
        <v>15000</v>
      </c>
      <c r="D243" s="4" t="s">
        <v>10</v>
      </c>
    </row>
    <row r="244" spans="1:4" ht="15.75">
      <c r="A244" s="6"/>
      <c r="B244" s="1" t="s">
        <v>15</v>
      </c>
      <c r="C244" s="7">
        <f>SUM(C230:C243)</f>
        <v>7689625.9</v>
      </c>
      <c r="D244" s="6"/>
    </row>
    <row r="245" spans="1:4" ht="21.75" customHeight="1">
      <c r="A245" s="11" t="s">
        <v>367</v>
      </c>
      <c r="B245" s="11"/>
      <c r="C245" s="11"/>
      <c r="D245" s="11"/>
    </row>
    <row r="246" spans="1:4" ht="15.75">
      <c r="A246" s="1" t="s">
        <v>4</v>
      </c>
      <c r="B246" s="1" t="s">
        <v>5</v>
      </c>
      <c r="C246" s="1" t="s">
        <v>6</v>
      </c>
      <c r="D246" s="2" t="s">
        <v>7</v>
      </c>
    </row>
    <row r="247" spans="1:4" ht="40.5">
      <c r="A247" s="3" t="s">
        <v>368</v>
      </c>
      <c r="B247" s="4" t="s">
        <v>369</v>
      </c>
      <c r="C247" s="5">
        <v>50000</v>
      </c>
      <c r="D247" s="4" t="s">
        <v>10</v>
      </c>
    </row>
    <row r="248" spans="1:4" ht="15.75">
      <c r="A248" s="6"/>
      <c r="B248" s="1" t="s">
        <v>15</v>
      </c>
      <c r="C248" s="7">
        <f>SUM(C247)</f>
        <v>50000</v>
      </c>
      <c r="D248" s="6"/>
    </row>
    <row r="249" spans="1:4" ht="21.75" customHeight="1">
      <c r="A249" s="11" t="s">
        <v>370</v>
      </c>
      <c r="B249" s="11"/>
      <c r="C249" s="11"/>
      <c r="D249" s="11"/>
    </row>
    <row r="250" spans="1:4" ht="15.75">
      <c r="A250" s="1" t="s">
        <v>4</v>
      </c>
      <c r="B250" s="1" t="s">
        <v>5</v>
      </c>
      <c r="C250" s="1" t="s">
        <v>6</v>
      </c>
      <c r="D250" s="2" t="s">
        <v>7</v>
      </c>
    </row>
    <row r="251" spans="1:4" ht="40.5">
      <c r="A251" s="3" t="s">
        <v>380</v>
      </c>
      <c r="B251" s="4" t="s">
        <v>381</v>
      </c>
      <c r="C251" s="5">
        <v>10000</v>
      </c>
      <c r="D251" s="4" t="s">
        <v>10</v>
      </c>
    </row>
    <row r="252" spans="1:4" ht="27">
      <c r="A252" s="3" t="s">
        <v>382</v>
      </c>
      <c r="B252" s="4" t="s">
        <v>383</v>
      </c>
      <c r="C252" s="5">
        <v>7000</v>
      </c>
      <c r="D252" s="4" t="s">
        <v>10</v>
      </c>
    </row>
    <row r="253" spans="1:4" ht="27">
      <c r="A253" s="3" t="s">
        <v>384</v>
      </c>
      <c r="B253" s="4" t="s">
        <v>385</v>
      </c>
      <c r="C253" s="5">
        <v>10000</v>
      </c>
      <c r="D253" s="4" t="s">
        <v>10</v>
      </c>
    </row>
    <row r="254" spans="1:4" ht="27">
      <c r="A254" s="3" t="s">
        <v>386</v>
      </c>
      <c r="B254" s="4" t="s">
        <v>387</v>
      </c>
      <c r="C254" s="5">
        <v>2000</v>
      </c>
      <c r="D254" s="4" t="s">
        <v>10</v>
      </c>
    </row>
    <row r="255" spans="1:4" ht="27">
      <c r="A255" s="3" t="s">
        <v>388</v>
      </c>
      <c r="B255" s="4" t="s">
        <v>389</v>
      </c>
      <c r="C255" s="5">
        <v>25000</v>
      </c>
      <c r="D255" s="4" t="s">
        <v>10</v>
      </c>
    </row>
    <row r="256" spans="1:4" ht="27">
      <c r="A256" s="3" t="s">
        <v>390</v>
      </c>
      <c r="B256" s="4" t="s">
        <v>391</v>
      </c>
      <c r="C256" s="5">
        <v>5000</v>
      </c>
      <c r="D256" s="4" t="s">
        <v>10</v>
      </c>
    </row>
    <row r="257" spans="1:4" ht="13.5">
      <c r="A257" s="3" t="s">
        <v>392</v>
      </c>
      <c r="B257" s="4" t="s">
        <v>393</v>
      </c>
      <c r="C257" s="5">
        <v>153822</v>
      </c>
      <c r="D257" s="4" t="s">
        <v>10</v>
      </c>
    </row>
    <row r="258" spans="1:4" ht="27">
      <c r="A258" s="3" t="s">
        <v>394</v>
      </c>
      <c r="B258" s="4" t="s">
        <v>276</v>
      </c>
      <c r="C258" s="5">
        <v>15748</v>
      </c>
      <c r="D258" s="4" t="s">
        <v>10</v>
      </c>
    </row>
    <row r="259" spans="1:4" ht="27">
      <c r="A259" s="3" t="s">
        <v>395</v>
      </c>
      <c r="B259" s="4" t="s">
        <v>396</v>
      </c>
      <c r="C259" s="5">
        <v>21824</v>
      </c>
      <c r="D259" s="4" t="s">
        <v>10</v>
      </c>
    </row>
    <row r="260" spans="1:4" ht="54">
      <c r="A260" s="3" t="s">
        <v>397</v>
      </c>
      <c r="B260" s="4" t="s">
        <v>398</v>
      </c>
      <c r="C260" s="5">
        <v>10000</v>
      </c>
      <c r="D260" s="4" t="s">
        <v>10</v>
      </c>
    </row>
    <row r="261" spans="1:4" ht="13.5">
      <c r="A261" s="3" t="s">
        <v>620</v>
      </c>
      <c r="B261" s="4" t="s">
        <v>621</v>
      </c>
      <c r="C261" s="5">
        <v>6000</v>
      </c>
      <c r="D261" s="4" t="s">
        <v>10</v>
      </c>
    </row>
    <row r="262" spans="1:4" ht="15.75">
      <c r="A262" s="6"/>
      <c r="B262" s="1" t="s">
        <v>15</v>
      </c>
      <c r="C262" s="7">
        <f>SUM(C251:C261)</f>
        <v>266394</v>
      </c>
      <c r="D262" s="6"/>
    </row>
    <row r="263" spans="1:3" ht="30" customHeight="1">
      <c r="A263" s="21" t="s">
        <v>399</v>
      </c>
      <c r="B263" s="21"/>
      <c r="C263" s="8">
        <f>C262+C248+C244+C227+C204+C173+C155+C128</f>
        <v>17280388.169999998</v>
      </c>
    </row>
    <row r="265" spans="1:4" ht="27.75" customHeight="1">
      <c r="A265" s="17" t="s">
        <v>400</v>
      </c>
      <c r="B265" s="17"/>
      <c r="C265" s="17"/>
      <c r="D265" s="17"/>
    </row>
    <row r="266" spans="1:4" ht="23.25" customHeight="1">
      <c r="A266" s="11" t="s">
        <v>16</v>
      </c>
      <c r="B266" s="11"/>
      <c r="C266" s="11"/>
      <c r="D266" s="11"/>
    </row>
    <row r="267" spans="1:4" ht="15.75">
      <c r="A267" s="1" t="s">
        <v>4</v>
      </c>
      <c r="B267" s="1" t="s">
        <v>5</v>
      </c>
      <c r="C267" s="1" t="s">
        <v>6</v>
      </c>
      <c r="D267" s="2" t="s">
        <v>7</v>
      </c>
    </row>
    <row r="268" spans="1:4" ht="27">
      <c r="A268" s="3" t="s">
        <v>401</v>
      </c>
      <c r="B268" s="4" t="s">
        <v>402</v>
      </c>
      <c r="C268" s="5">
        <v>5000</v>
      </c>
      <c r="D268" s="4" t="s">
        <v>19</v>
      </c>
    </row>
    <row r="269" spans="1:4" ht="15.75">
      <c r="A269" s="6"/>
      <c r="B269" s="1" t="s">
        <v>15</v>
      </c>
      <c r="C269" s="7">
        <f>SUM(C268)</f>
        <v>5000</v>
      </c>
      <c r="D269" s="6"/>
    </row>
    <row r="270" spans="1:4" ht="21.75" customHeight="1">
      <c r="A270" s="11" t="s">
        <v>28</v>
      </c>
      <c r="B270" s="11"/>
      <c r="C270" s="11"/>
      <c r="D270" s="11"/>
    </row>
    <row r="271" spans="1:4" ht="15.75">
      <c r="A271" s="1" t="s">
        <v>4</v>
      </c>
      <c r="B271" s="1" t="s">
        <v>5</v>
      </c>
      <c r="C271" s="1" t="s">
        <v>6</v>
      </c>
      <c r="D271" s="2" t="s">
        <v>7</v>
      </c>
    </row>
    <row r="272" spans="1:4" ht="40.5">
      <c r="A272" s="3" t="s">
        <v>403</v>
      </c>
      <c r="B272" s="4" t="s">
        <v>404</v>
      </c>
      <c r="C272" s="5">
        <v>2250</v>
      </c>
      <c r="D272" s="4" t="s">
        <v>10</v>
      </c>
    </row>
    <row r="273" spans="1:4" ht="27">
      <c r="A273" s="3" t="s">
        <v>405</v>
      </c>
      <c r="B273" s="4" t="s">
        <v>406</v>
      </c>
      <c r="C273" s="5">
        <v>15000</v>
      </c>
      <c r="D273" s="4" t="s">
        <v>10</v>
      </c>
    </row>
    <row r="274" spans="1:4" ht="67.5">
      <c r="A274" s="3" t="s">
        <v>407</v>
      </c>
      <c r="B274" s="4" t="s">
        <v>408</v>
      </c>
      <c r="C274" s="5">
        <v>50000</v>
      </c>
      <c r="D274" s="4" t="s">
        <v>10</v>
      </c>
    </row>
    <row r="275" spans="1:4" ht="40.5">
      <c r="A275" s="3" t="s">
        <v>409</v>
      </c>
      <c r="B275" s="4" t="s">
        <v>410</v>
      </c>
      <c r="C275" s="5">
        <v>2250</v>
      </c>
      <c r="D275" s="4" t="s">
        <v>10</v>
      </c>
    </row>
    <row r="276" spans="1:4" ht="40.5">
      <c r="A276" s="3" t="s">
        <v>411</v>
      </c>
      <c r="B276" s="4" t="s">
        <v>412</v>
      </c>
      <c r="C276" s="5">
        <v>5000</v>
      </c>
      <c r="D276" s="4" t="s">
        <v>10</v>
      </c>
    </row>
    <row r="277" spans="1:4" ht="27">
      <c r="A277" s="3" t="s">
        <v>413</v>
      </c>
      <c r="B277" s="4" t="s">
        <v>414</v>
      </c>
      <c r="C277" s="5">
        <v>20000</v>
      </c>
      <c r="D277" s="4" t="s">
        <v>10</v>
      </c>
    </row>
    <row r="278" spans="1:4" ht="13.5">
      <c r="A278" s="3" t="s">
        <v>415</v>
      </c>
      <c r="B278" s="4" t="s">
        <v>416</v>
      </c>
      <c r="C278" s="5">
        <v>10000</v>
      </c>
      <c r="D278" s="4" t="s">
        <v>10</v>
      </c>
    </row>
    <row r="279" spans="1:4" ht="54">
      <c r="A279" s="3" t="s">
        <v>417</v>
      </c>
      <c r="B279" s="4" t="s">
        <v>418</v>
      </c>
      <c r="C279" s="5">
        <v>51000</v>
      </c>
      <c r="D279" s="4" t="s">
        <v>10</v>
      </c>
    </row>
    <row r="280" spans="1:4" ht="27">
      <c r="A280" s="3" t="s">
        <v>419</v>
      </c>
      <c r="B280" s="4" t="s">
        <v>420</v>
      </c>
      <c r="C280" s="5">
        <v>50000</v>
      </c>
      <c r="D280" s="4" t="s">
        <v>10</v>
      </c>
    </row>
    <row r="281" spans="1:4" ht="27">
      <c r="A281" s="3" t="s">
        <v>421</v>
      </c>
      <c r="B281" s="4" t="s">
        <v>422</v>
      </c>
      <c r="C281" s="5">
        <v>7500</v>
      </c>
      <c r="D281" s="4" t="s">
        <v>10</v>
      </c>
    </row>
    <row r="282" spans="1:4" ht="40.5">
      <c r="A282" s="3" t="s">
        <v>423</v>
      </c>
      <c r="B282" s="4" t="s">
        <v>424</v>
      </c>
      <c r="C282" s="5">
        <v>7500</v>
      </c>
      <c r="D282" s="4" t="s">
        <v>10</v>
      </c>
    </row>
    <row r="283" spans="1:4" ht="15.75">
      <c r="A283" s="6"/>
      <c r="B283" s="1" t="s">
        <v>15</v>
      </c>
      <c r="C283" s="7">
        <f>SUM(C272:C282)</f>
        <v>220500</v>
      </c>
      <c r="D283" s="6"/>
    </row>
    <row r="284" spans="1:4" ht="22.5" customHeight="1">
      <c r="A284" s="11" t="s">
        <v>362</v>
      </c>
      <c r="B284" s="11"/>
      <c r="C284" s="11"/>
      <c r="D284" s="11"/>
    </row>
    <row r="285" spans="1:4" ht="15.75">
      <c r="A285" s="1" t="s">
        <v>4</v>
      </c>
      <c r="B285" s="1" t="s">
        <v>5</v>
      </c>
      <c r="C285" s="1" t="s">
        <v>6</v>
      </c>
      <c r="D285" s="2" t="s">
        <v>7</v>
      </c>
    </row>
    <row r="286" spans="1:4" ht="27">
      <c r="A286" s="3" t="s">
        <v>425</v>
      </c>
      <c r="B286" s="4" t="s">
        <v>426</v>
      </c>
      <c r="C286" s="5">
        <v>30000</v>
      </c>
      <c r="D286" s="4" t="s">
        <v>10</v>
      </c>
    </row>
    <row r="287" spans="1:4" ht="54">
      <c r="A287" s="3" t="s">
        <v>427</v>
      </c>
      <c r="B287" s="4" t="s">
        <v>428</v>
      </c>
      <c r="C287" s="5">
        <v>80000</v>
      </c>
      <c r="D287" s="4" t="s">
        <v>429</v>
      </c>
    </row>
    <row r="288" spans="1:4" ht="27">
      <c r="A288" s="3" t="s">
        <v>430</v>
      </c>
      <c r="B288" s="4" t="s">
        <v>431</v>
      </c>
      <c r="C288" s="5">
        <v>20000</v>
      </c>
      <c r="D288" s="4" t="s">
        <v>429</v>
      </c>
    </row>
    <row r="289" spans="1:4" ht="40.5">
      <c r="A289" s="3" t="s">
        <v>432</v>
      </c>
      <c r="B289" s="4" t="s">
        <v>433</v>
      </c>
      <c r="C289" s="5">
        <v>76050.96</v>
      </c>
      <c r="D289" s="4" t="s">
        <v>10</v>
      </c>
    </row>
    <row r="290" spans="1:4" ht="27">
      <c r="A290" s="3" t="s">
        <v>434</v>
      </c>
      <c r="B290" s="4" t="s">
        <v>435</v>
      </c>
      <c r="C290" s="5">
        <v>100000</v>
      </c>
      <c r="D290" s="4" t="s">
        <v>10</v>
      </c>
    </row>
    <row r="291" spans="1:4" ht="40.5">
      <c r="A291" s="3" t="s">
        <v>436</v>
      </c>
      <c r="B291" s="4" t="s">
        <v>437</v>
      </c>
      <c r="C291" s="5">
        <v>229252.5</v>
      </c>
      <c r="D291" s="4" t="s">
        <v>429</v>
      </c>
    </row>
    <row r="292" spans="1:4" ht="27">
      <c r="A292" s="3" t="s">
        <v>438</v>
      </c>
      <c r="B292" s="4" t="s">
        <v>439</v>
      </c>
      <c r="C292" s="5">
        <v>69918.96</v>
      </c>
      <c r="D292" s="4" t="s">
        <v>10</v>
      </c>
    </row>
    <row r="293" spans="1:4" ht="13.5">
      <c r="A293" s="3" t="s">
        <v>440</v>
      </c>
      <c r="B293" s="4" t="s">
        <v>441</v>
      </c>
      <c r="C293" s="5">
        <v>4085.2</v>
      </c>
      <c r="D293" s="4" t="s">
        <v>429</v>
      </c>
    </row>
    <row r="294" spans="1:4" ht="54">
      <c r="A294" s="3" t="s">
        <v>442</v>
      </c>
      <c r="B294" s="4" t="s">
        <v>443</v>
      </c>
      <c r="C294" s="5">
        <v>5300</v>
      </c>
      <c r="D294" s="4" t="s">
        <v>429</v>
      </c>
    </row>
    <row r="295" spans="1:4" ht="40.5">
      <c r="A295" s="3" t="s">
        <v>444</v>
      </c>
      <c r="B295" s="4" t="s">
        <v>445</v>
      </c>
      <c r="C295" s="5">
        <v>4900</v>
      </c>
      <c r="D295" s="4" t="s">
        <v>429</v>
      </c>
    </row>
    <row r="296" spans="1:4" ht="27">
      <c r="A296" s="3" t="s">
        <v>446</v>
      </c>
      <c r="B296" s="4" t="s">
        <v>447</v>
      </c>
      <c r="C296" s="5">
        <v>8184</v>
      </c>
      <c r="D296" s="4" t="s">
        <v>429</v>
      </c>
    </row>
    <row r="297" spans="1:4" ht="81">
      <c r="A297" s="3" t="s">
        <v>448</v>
      </c>
      <c r="B297" s="4" t="s">
        <v>449</v>
      </c>
      <c r="C297" s="5">
        <v>80000</v>
      </c>
      <c r="D297" s="4" t="s">
        <v>10</v>
      </c>
    </row>
    <row r="298" spans="1:4" ht="94.5">
      <c r="A298" s="3" t="s">
        <v>450</v>
      </c>
      <c r="B298" s="4" t="s">
        <v>451</v>
      </c>
      <c r="C298" s="5">
        <v>147453.12</v>
      </c>
      <c r="D298" s="4" t="s">
        <v>429</v>
      </c>
    </row>
    <row r="299" spans="1:4" ht="27">
      <c r="A299" s="3" t="s">
        <v>452</v>
      </c>
      <c r="B299" s="4" t="s">
        <v>453</v>
      </c>
      <c r="C299" s="5">
        <v>25000</v>
      </c>
      <c r="D299" s="4" t="s">
        <v>10</v>
      </c>
    </row>
    <row r="300" spans="1:4" ht="27">
      <c r="A300" s="3" t="s">
        <v>454</v>
      </c>
      <c r="B300" s="4" t="s">
        <v>455</v>
      </c>
      <c r="C300" s="5">
        <v>300000</v>
      </c>
      <c r="D300" s="4" t="s">
        <v>10</v>
      </c>
    </row>
    <row r="301" spans="1:4" ht="40.5">
      <c r="A301" s="3" t="s">
        <v>456</v>
      </c>
      <c r="B301" s="4" t="s">
        <v>457</v>
      </c>
      <c r="C301" s="5">
        <v>291899.18</v>
      </c>
      <c r="D301" s="4" t="s">
        <v>429</v>
      </c>
    </row>
    <row r="302" spans="1:4" ht="40.5">
      <c r="A302" s="3" t="s">
        <v>458</v>
      </c>
      <c r="B302" s="4" t="s">
        <v>459</v>
      </c>
      <c r="C302" s="5">
        <v>10000</v>
      </c>
      <c r="D302" s="4" t="s">
        <v>429</v>
      </c>
    </row>
    <row r="303" spans="1:4" ht="27">
      <c r="A303" s="3" t="s">
        <v>460</v>
      </c>
      <c r="B303" s="4" t="s">
        <v>461</v>
      </c>
      <c r="C303" s="5">
        <v>50000</v>
      </c>
      <c r="D303" s="4" t="s">
        <v>429</v>
      </c>
    </row>
    <row r="304" spans="1:4" ht="15.75">
      <c r="A304" s="6"/>
      <c r="B304" s="1" t="s">
        <v>15</v>
      </c>
      <c r="C304" s="7">
        <f>SUM(C286:C303)</f>
        <v>1532043.9199999997</v>
      </c>
      <c r="D304" s="4"/>
    </row>
    <row r="305" spans="1:4" ht="15.75">
      <c r="A305" s="11" t="s">
        <v>370</v>
      </c>
      <c r="B305" s="11"/>
      <c r="C305" s="11"/>
      <c r="D305" s="11"/>
    </row>
    <row r="306" spans="1:4" ht="15.75">
      <c r="A306" s="1" t="s">
        <v>4</v>
      </c>
      <c r="B306" s="1" t="s">
        <v>5</v>
      </c>
      <c r="C306" s="1" t="s">
        <v>6</v>
      </c>
      <c r="D306" s="2" t="s">
        <v>7</v>
      </c>
    </row>
    <row r="307" spans="1:4" ht="40.5">
      <c r="A307" s="3" t="s">
        <v>622</v>
      </c>
      <c r="B307" s="4" t="s">
        <v>623</v>
      </c>
      <c r="C307" s="5">
        <v>1000</v>
      </c>
      <c r="D307" s="4" t="s">
        <v>10</v>
      </c>
    </row>
    <row r="308" spans="1:4" ht="13.5">
      <c r="A308" s="3" t="s">
        <v>585</v>
      </c>
      <c r="B308" s="4" t="s">
        <v>586</v>
      </c>
      <c r="C308" s="5">
        <v>500</v>
      </c>
      <c r="D308" s="4" t="s">
        <v>10</v>
      </c>
    </row>
    <row r="309" spans="1:4" ht="15.75">
      <c r="A309" s="9"/>
      <c r="B309" s="1" t="s">
        <v>15</v>
      </c>
      <c r="C309" s="7">
        <f>SUM(C307:C308)</f>
        <v>1500</v>
      </c>
      <c r="D309" s="6"/>
    </row>
    <row r="310" spans="1:3" ht="46.5" customHeight="1">
      <c r="A310" s="14" t="s">
        <v>400</v>
      </c>
      <c r="B310" s="14"/>
      <c r="C310" s="8">
        <f>C309+C304+C283+C269</f>
        <v>1759043.9199999997</v>
      </c>
    </row>
    <row r="312" spans="1:4" ht="34.5" customHeight="1">
      <c r="A312" s="15" t="s">
        <v>462</v>
      </c>
      <c r="B312" s="16"/>
      <c r="C312" s="16"/>
      <c r="D312" s="16"/>
    </row>
    <row r="313" spans="1:4" ht="24.75" customHeight="1">
      <c r="A313" s="11" t="s">
        <v>463</v>
      </c>
      <c r="B313" s="11"/>
      <c r="C313" s="11"/>
      <c r="D313" s="11"/>
    </row>
    <row r="314" spans="1:4" ht="15.75">
      <c r="A314" s="1" t="s">
        <v>4</v>
      </c>
      <c r="B314" s="1" t="s">
        <v>5</v>
      </c>
      <c r="C314" s="1" t="s">
        <v>6</v>
      </c>
      <c r="D314" s="2" t="s">
        <v>7</v>
      </c>
    </row>
    <row r="315" spans="1:4" ht="54">
      <c r="A315" s="3" t="s">
        <v>464</v>
      </c>
      <c r="B315" s="4" t="s">
        <v>465</v>
      </c>
      <c r="C315" s="5">
        <v>1</v>
      </c>
      <c r="D315" s="4" t="s">
        <v>466</v>
      </c>
    </row>
    <row r="316" spans="1:4" ht="40.5">
      <c r="A316" s="3" t="s">
        <v>467</v>
      </c>
      <c r="B316" s="4" t="s">
        <v>468</v>
      </c>
      <c r="C316" s="5">
        <v>1</v>
      </c>
      <c r="D316" s="4" t="s">
        <v>466</v>
      </c>
    </row>
    <row r="317" spans="1:4" ht="40.5">
      <c r="A317" s="3" t="s">
        <v>469</v>
      </c>
      <c r="B317" s="4" t="s">
        <v>470</v>
      </c>
      <c r="C317" s="5">
        <v>1</v>
      </c>
      <c r="D317" s="4" t="s">
        <v>466</v>
      </c>
    </row>
    <row r="318" spans="1:4" ht="27">
      <c r="A318" s="3" t="s">
        <v>471</v>
      </c>
      <c r="B318" s="4" t="s">
        <v>472</v>
      </c>
      <c r="C318" s="5">
        <v>1</v>
      </c>
      <c r="D318" s="4" t="s">
        <v>466</v>
      </c>
    </row>
    <row r="319" spans="1:4" ht="27">
      <c r="A319" s="3" t="s">
        <v>473</v>
      </c>
      <c r="B319" s="4" t="s">
        <v>474</v>
      </c>
      <c r="C319" s="5">
        <v>1</v>
      </c>
      <c r="D319" s="4" t="s">
        <v>466</v>
      </c>
    </row>
    <row r="320" spans="1:4" ht="27">
      <c r="A320" s="3" t="s">
        <v>475</v>
      </c>
      <c r="B320" s="4" t="s">
        <v>476</v>
      </c>
      <c r="C320" s="5">
        <v>1</v>
      </c>
      <c r="D320" s="4" t="s">
        <v>466</v>
      </c>
    </row>
    <row r="321" spans="1:4" ht="40.5">
      <c r="A321" s="3" t="s">
        <v>477</v>
      </c>
      <c r="B321" s="4" t="s">
        <v>478</v>
      </c>
      <c r="C321" s="5">
        <v>1</v>
      </c>
      <c r="D321" s="4" t="s">
        <v>466</v>
      </c>
    </row>
    <row r="322" spans="1:4" ht="27">
      <c r="A322" s="3" t="s">
        <v>479</v>
      </c>
      <c r="B322" s="4" t="s">
        <v>480</v>
      </c>
      <c r="C322" s="5">
        <v>1</v>
      </c>
      <c r="D322" s="4" t="s">
        <v>466</v>
      </c>
    </row>
    <row r="323" spans="1:4" ht="54">
      <c r="A323" s="3" t="s">
        <v>481</v>
      </c>
      <c r="B323" s="4" t="s">
        <v>482</v>
      </c>
      <c r="C323" s="5">
        <v>1</v>
      </c>
      <c r="D323" s="4" t="s">
        <v>466</v>
      </c>
    </row>
    <row r="324" spans="1:4" ht="27">
      <c r="A324" s="3" t="s">
        <v>483</v>
      </c>
      <c r="B324" s="4" t="s">
        <v>484</v>
      </c>
      <c r="C324" s="5">
        <v>1</v>
      </c>
      <c r="D324" s="4" t="s">
        <v>466</v>
      </c>
    </row>
    <row r="325" spans="1:4" ht="27">
      <c r="A325" s="3" t="s">
        <v>485</v>
      </c>
      <c r="B325" s="4" t="s">
        <v>486</v>
      </c>
      <c r="C325" s="5">
        <v>1</v>
      </c>
      <c r="D325" s="4" t="s">
        <v>466</v>
      </c>
    </row>
    <row r="326" spans="1:4" ht="13.5">
      <c r="A326" s="3" t="s">
        <v>487</v>
      </c>
      <c r="B326" s="4" t="s">
        <v>69</v>
      </c>
      <c r="C326" s="5">
        <v>49000</v>
      </c>
      <c r="D326" s="4" t="s">
        <v>488</v>
      </c>
    </row>
    <row r="327" spans="1:4" ht="67.5">
      <c r="A327" s="3" t="s">
        <v>489</v>
      </c>
      <c r="B327" s="4" t="s">
        <v>614</v>
      </c>
      <c r="C327" s="5">
        <v>261496.41</v>
      </c>
      <c r="D327" s="4" t="s">
        <v>615</v>
      </c>
    </row>
    <row r="328" spans="1:4" ht="27">
      <c r="A328" s="3" t="s">
        <v>490</v>
      </c>
      <c r="B328" s="4" t="s">
        <v>491</v>
      </c>
      <c r="C328" s="5">
        <v>1</v>
      </c>
      <c r="D328" s="4" t="s">
        <v>466</v>
      </c>
    </row>
    <row r="329" spans="1:4" ht="54">
      <c r="A329" s="3" t="s">
        <v>492</v>
      </c>
      <c r="B329" s="4" t="s">
        <v>493</v>
      </c>
      <c r="C329" s="5">
        <v>1</v>
      </c>
      <c r="D329" s="4" t="s">
        <v>494</v>
      </c>
    </row>
    <row r="330" spans="1:4" ht="27">
      <c r="A330" s="3" t="s">
        <v>495</v>
      </c>
      <c r="B330" s="4" t="s">
        <v>496</v>
      </c>
      <c r="C330" s="5">
        <v>1</v>
      </c>
      <c r="D330" s="4" t="s">
        <v>494</v>
      </c>
    </row>
    <row r="331" spans="1:4" ht="27">
      <c r="A331" s="3" t="s">
        <v>497</v>
      </c>
      <c r="B331" s="4" t="s">
        <v>498</v>
      </c>
      <c r="C331" s="5">
        <v>1</v>
      </c>
      <c r="D331" s="4" t="s">
        <v>494</v>
      </c>
    </row>
    <row r="332" spans="1:4" ht="27">
      <c r="A332" s="3" t="s">
        <v>499</v>
      </c>
      <c r="B332" s="4" t="s">
        <v>500</v>
      </c>
      <c r="C332" s="5">
        <v>1</v>
      </c>
      <c r="D332" s="4" t="s">
        <v>494</v>
      </c>
    </row>
    <row r="333" spans="1:4" ht="27">
      <c r="A333" s="3" t="s">
        <v>501</v>
      </c>
      <c r="B333" s="4" t="s">
        <v>502</v>
      </c>
      <c r="C333" s="5">
        <v>1</v>
      </c>
      <c r="D333" s="4" t="s">
        <v>494</v>
      </c>
    </row>
    <row r="334" spans="1:4" ht="54">
      <c r="A334" s="3" t="s">
        <v>503</v>
      </c>
      <c r="B334" s="4" t="s">
        <v>504</v>
      </c>
      <c r="C334" s="5">
        <v>1</v>
      </c>
      <c r="D334" s="4" t="s">
        <v>494</v>
      </c>
    </row>
    <row r="335" spans="1:4" ht="27">
      <c r="A335" s="3" t="s">
        <v>505</v>
      </c>
      <c r="B335" s="4" t="s">
        <v>506</v>
      </c>
      <c r="C335" s="5">
        <v>1</v>
      </c>
      <c r="D335" s="4" t="s">
        <v>494</v>
      </c>
    </row>
    <row r="336" spans="1:4" ht="27">
      <c r="A336" s="3" t="s">
        <v>507</v>
      </c>
      <c r="B336" s="4" t="s">
        <v>508</v>
      </c>
      <c r="C336" s="5">
        <v>1</v>
      </c>
      <c r="D336" s="4" t="s">
        <v>494</v>
      </c>
    </row>
    <row r="337" spans="1:4" ht="27">
      <c r="A337" s="3" t="s">
        <v>509</v>
      </c>
      <c r="B337" s="4" t="s">
        <v>510</v>
      </c>
      <c r="C337" s="5">
        <v>1</v>
      </c>
      <c r="D337" s="4" t="s">
        <v>494</v>
      </c>
    </row>
    <row r="338" spans="1:4" ht="13.5">
      <c r="A338" s="3" t="s">
        <v>511</v>
      </c>
      <c r="B338" s="4" t="s">
        <v>512</v>
      </c>
      <c r="C338" s="5">
        <v>1</v>
      </c>
      <c r="D338" s="4" t="s">
        <v>494</v>
      </c>
    </row>
    <row r="339" spans="1:4" ht="27">
      <c r="A339" s="3" t="s">
        <v>513</v>
      </c>
      <c r="B339" s="4" t="s">
        <v>514</v>
      </c>
      <c r="C339" s="5">
        <v>1</v>
      </c>
      <c r="D339" s="4" t="s">
        <v>494</v>
      </c>
    </row>
    <row r="340" spans="1:4" ht="27">
      <c r="A340" s="3" t="s">
        <v>515</v>
      </c>
      <c r="B340" s="4" t="s">
        <v>516</v>
      </c>
      <c r="C340" s="5">
        <v>1</v>
      </c>
      <c r="D340" s="4" t="s">
        <v>494</v>
      </c>
    </row>
    <row r="341" spans="1:4" ht="40.5">
      <c r="A341" s="3" t="s">
        <v>616</v>
      </c>
      <c r="B341" s="4" t="s">
        <v>617</v>
      </c>
      <c r="C341" s="5">
        <v>1</v>
      </c>
      <c r="D341" s="4" t="s">
        <v>494</v>
      </c>
    </row>
    <row r="342" spans="1:4" ht="40.5">
      <c r="A342" s="3" t="s">
        <v>517</v>
      </c>
      <c r="B342" s="4" t="s">
        <v>518</v>
      </c>
      <c r="C342" s="5">
        <v>1</v>
      </c>
      <c r="D342" s="4" t="s">
        <v>494</v>
      </c>
    </row>
    <row r="343" spans="1:4" ht="27">
      <c r="A343" s="3" t="s">
        <v>519</v>
      </c>
      <c r="B343" s="4" t="s">
        <v>520</v>
      </c>
      <c r="C343" s="5">
        <v>1</v>
      </c>
      <c r="D343" s="4" t="s">
        <v>494</v>
      </c>
    </row>
    <row r="344" spans="1:4" ht="54">
      <c r="A344" s="3" t="s">
        <v>521</v>
      </c>
      <c r="B344" s="4" t="s">
        <v>522</v>
      </c>
      <c r="C344" s="5">
        <v>1</v>
      </c>
      <c r="D344" s="4" t="s">
        <v>494</v>
      </c>
    </row>
    <row r="345" spans="1:4" ht="40.5">
      <c r="A345" s="3" t="s">
        <v>523</v>
      </c>
      <c r="B345" s="4" t="s">
        <v>524</v>
      </c>
      <c r="C345" s="5">
        <v>1</v>
      </c>
      <c r="D345" s="4" t="s">
        <v>466</v>
      </c>
    </row>
    <row r="346" spans="1:4" ht="40.5">
      <c r="A346" s="3" t="s">
        <v>525</v>
      </c>
      <c r="B346" s="4" t="s">
        <v>526</v>
      </c>
      <c r="C346" s="5">
        <v>1</v>
      </c>
      <c r="D346" s="4" t="s">
        <v>494</v>
      </c>
    </row>
    <row r="347" spans="1:4" ht="40.5">
      <c r="A347" s="3" t="s">
        <v>527</v>
      </c>
      <c r="B347" s="4" t="s">
        <v>528</v>
      </c>
      <c r="C347" s="5">
        <v>1</v>
      </c>
      <c r="D347" s="4" t="s">
        <v>466</v>
      </c>
    </row>
    <row r="348" spans="1:4" ht="27">
      <c r="A348" s="3" t="s">
        <v>529</v>
      </c>
      <c r="B348" s="4" t="s">
        <v>530</v>
      </c>
      <c r="C348" s="5">
        <v>1</v>
      </c>
      <c r="D348" s="4" t="s">
        <v>466</v>
      </c>
    </row>
    <row r="349" spans="1:4" ht="40.5">
      <c r="A349" s="3" t="s">
        <v>531</v>
      </c>
      <c r="B349" s="4" t="s">
        <v>532</v>
      </c>
      <c r="C349" s="5">
        <v>1</v>
      </c>
      <c r="D349" s="4" t="s">
        <v>494</v>
      </c>
    </row>
    <row r="350" spans="1:4" ht="40.5">
      <c r="A350" s="3" t="s">
        <v>533</v>
      </c>
      <c r="B350" s="4" t="s">
        <v>534</v>
      </c>
      <c r="C350" s="5">
        <v>1</v>
      </c>
      <c r="D350" s="4" t="s">
        <v>494</v>
      </c>
    </row>
    <row r="351" spans="1:4" ht="27">
      <c r="A351" s="3" t="s">
        <v>535</v>
      </c>
      <c r="B351" s="4" t="s">
        <v>536</v>
      </c>
      <c r="C351" s="5">
        <v>1</v>
      </c>
      <c r="D351" s="4" t="s">
        <v>494</v>
      </c>
    </row>
    <row r="352" spans="1:4" ht="40.5">
      <c r="A352" s="3" t="s">
        <v>537</v>
      </c>
      <c r="B352" s="4" t="s">
        <v>538</v>
      </c>
      <c r="C352" s="5">
        <v>1</v>
      </c>
      <c r="D352" s="4" t="s">
        <v>494</v>
      </c>
    </row>
    <row r="353" spans="1:4" ht="27">
      <c r="A353" s="3" t="s">
        <v>618</v>
      </c>
      <c r="B353" s="4" t="s">
        <v>619</v>
      </c>
      <c r="C353" s="5">
        <v>13434.7</v>
      </c>
      <c r="D353" s="4" t="s">
        <v>494</v>
      </c>
    </row>
    <row r="354" spans="1:4" ht="40.5">
      <c r="A354" s="3" t="s">
        <v>539</v>
      </c>
      <c r="B354" s="4" t="s">
        <v>540</v>
      </c>
      <c r="C354" s="5">
        <v>1</v>
      </c>
      <c r="D354" s="4" t="s">
        <v>494</v>
      </c>
    </row>
    <row r="355" spans="1:4" ht="40.5">
      <c r="A355" s="3" t="s">
        <v>541</v>
      </c>
      <c r="B355" s="4" t="s">
        <v>542</v>
      </c>
      <c r="C355" s="5">
        <v>1</v>
      </c>
      <c r="D355" s="4" t="s">
        <v>494</v>
      </c>
    </row>
    <row r="356" spans="1:4" ht="27">
      <c r="A356" s="3" t="s">
        <v>543</v>
      </c>
      <c r="B356" s="4" t="s">
        <v>544</v>
      </c>
      <c r="C356" s="5">
        <v>1</v>
      </c>
      <c r="D356" s="4" t="s">
        <v>494</v>
      </c>
    </row>
    <row r="357" spans="1:4" ht="94.5">
      <c r="A357" s="3" t="s">
        <v>545</v>
      </c>
      <c r="B357" s="4" t="s">
        <v>546</v>
      </c>
      <c r="C357" s="5">
        <v>1</v>
      </c>
      <c r="D357" s="4" t="s">
        <v>494</v>
      </c>
    </row>
    <row r="358" spans="1:4" ht="81">
      <c r="A358" s="3" t="s">
        <v>547</v>
      </c>
      <c r="B358" s="4" t="s">
        <v>548</v>
      </c>
      <c r="C358" s="5">
        <v>1</v>
      </c>
      <c r="D358" s="4" t="s">
        <v>494</v>
      </c>
    </row>
    <row r="359" spans="1:4" ht="27">
      <c r="A359" s="3" t="s">
        <v>549</v>
      </c>
      <c r="B359" s="4" t="s">
        <v>550</v>
      </c>
      <c r="C359" s="5">
        <v>1</v>
      </c>
      <c r="D359" s="4" t="s">
        <v>494</v>
      </c>
    </row>
    <row r="360" spans="1:4" ht="27">
      <c r="A360" s="3" t="s">
        <v>551</v>
      </c>
      <c r="B360" s="4" t="s">
        <v>552</v>
      </c>
      <c r="C360" s="5">
        <v>1</v>
      </c>
      <c r="D360" s="4" t="s">
        <v>494</v>
      </c>
    </row>
    <row r="361" spans="1:4" ht="54">
      <c r="A361" s="3" t="s">
        <v>553</v>
      </c>
      <c r="B361" s="4" t="s">
        <v>554</v>
      </c>
      <c r="C361" s="5">
        <v>1</v>
      </c>
      <c r="D361" s="4" t="s">
        <v>494</v>
      </c>
    </row>
    <row r="362" spans="1:4" ht="67.5">
      <c r="A362" s="3" t="s">
        <v>555</v>
      </c>
      <c r="B362" s="4" t="s">
        <v>556</v>
      </c>
      <c r="C362" s="5">
        <v>1</v>
      </c>
      <c r="D362" s="4" t="s">
        <v>494</v>
      </c>
    </row>
    <row r="363" spans="1:4" ht="121.5">
      <c r="A363" s="3" t="s">
        <v>557</v>
      </c>
      <c r="B363" s="4" t="s">
        <v>558</v>
      </c>
      <c r="C363" s="5">
        <v>1</v>
      </c>
      <c r="D363" s="4" t="s">
        <v>494</v>
      </c>
    </row>
    <row r="364" spans="2:3" ht="15.75">
      <c r="B364" s="1" t="s">
        <v>15</v>
      </c>
      <c r="C364" s="7">
        <f>SUM(C315:C363)</f>
        <v>323977.11000000004</v>
      </c>
    </row>
    <row r="365" spans="1:4" ht="15.75">
      <c r="A365" s="11" t="s">
        <v>559</v>
      </c>
      <c r="B365" s="11"/>
      <c r="C365" s="11"/>
      <c r="D365" s="11"/>
    </row>
    <row r="366" spans="1:4" ht="15.75">
      <c r="A366" s="1" t="s">
        <v>4</v>
      </c>
      <c r="B366" s="1" t="s">
        <v>5</v>
      </c>
      <c r="C366" s="1" t="s">
        <v>6</v>
      </c>
      <c r="D366" s="2" t="s">
        <v>7</v>
      </c>
    </row>
    <row r="367" spans="1:4" ht="27">
      <c r="A367" s="3" t="s">
        <v>371</v>
      </c>
      <c r="B367" s="4" t="s">
        <v>372</v>
      </c>
      <c r="C367" s="5">
        <v>1800</v>
      </c>
      <c r="D367" s="4" t="s">
        <v>373</v>
      </c>
    </row>
    <row r="368" spans="1:4" ht="54">
      <c r="A368" s="3" t="s">
        <v>374</v>
      </c>
      <c r="B368" s="4" t="s">
        <v>375</v>
      </c>
      <c r="C368" s="5">
        <v>700</v>
      </c>
      <c r="D368" s="4" t="s">
        <v>373</v>
      </c>
    </row>
    <row r="369" spans="1:4" ht="27">
      <c r="A369" s="3" t="s">
        <v>376</v>
      </c>
      <c r="B369" s="4" t="s">
        <v>377</v>
      </c>
      <c r="C369" s="5">
        <v>800</v>
      </c>
      <c r="D369" s="4" t="s">
        <v>373</v>
      </c>
    </row>
    <row r="370" spans="1:4" ht="27">
      <c r="A370" s="3" t="s">
        <v>378</v>
      </c>
      <c r="B370" s="4" t="s">
        <v>379</v>
      </c>
      <c r="C370" s="5">
        <v>200</v>
      </c>
      <c r="D370" s="4" t="s">
        <v>373</v>
      </c>
    </row>
    <row r="371" spans="1:4" ht="15.75">
      <c r="A371" s="6"/>
      <c r="B371" s="1" t="s">
        <v>15</v>
      </c>
      <c r="C371" s="7">
        <f>SUM(C367:C370)</f>
        <v>3500</v>
      </c>
      <c r="D371" s="6"/>
    </row>
    <row r="372" spans="1:3" ht="43.5" customHeight="1">
      <c r="A372" s="12" t="s">
        <v>587</v>
      </c>
      <c r="B372" s="12"/>
      <c r="C372" s="7">
        <f>C371+C364</f>
        <v>327477.11000000004</v>
      </c>
    </row>
    <row r="374" spans="1:3" ht="33.75" customHeight="1">
      <c r="A374" s="13" t="s">
        <v>588</v>
      </c>
      <c r="B374" s="13"/>
      <c r="C374" s="10">
        <f>C372+C310+C263+C114+C70</f>
        <v>33438436.93</v>
      </c>
    </row>
  </sheetData>
  <mergeCells count="35">
    <mergeCell ref="A1:D1"/>
    <mergeCell ref="A2:D2"/>
    <mergeCell ref="A3:D3"/>
    <mergeCell ref="A4:D4"/>
    <mergeCell ref="A6:D6"/>
    <mergeCell ref="A11:D11"/>
    <mergeCell ref="A19:D19"/>
    <mergeCell ref="A70:B70"/>
    <mergeCell ref="A72:D72"/>
    <mergeCell ref="A73:D73"/>
    <mergeCell ref="A77:D77"/>
    <mergeCell ref="A81:D81"/>
    <mergeCell ref="A114:B114"/>
    <mergeCell ref="A116:D116"/>
    <mergeCell ref="A117:D117"/>
    <mergeCell ref="A118:D118"/>
    <mergeCell ref="A129:D129"/>
    <mergeCell ref="A156:D156"/>
    <mergeCell ref="A174:D174"/>
    <mergeCell ref="A205:D205"/>
    <mergeCell ref="A228:D228"/>
    <mergeCell ref="A245:D245"/>
    <mergeCell ref="A249:D249"/>
    <mergeCell ref="A263:B263"/>
    <mergeCell ref="A265:D265"/>
    <mergeCell ref="A266:D266"/>
    <mergeCell ref="A270:D270"/>
    <mergeCell ref="A284:D284"/>
    <mergeCell ref="A305:D305"/>
    <mergeCell ref="A372:B372"/>
    <mergeCell ref="A374:B374"/>
    <mergeCell ref="A310:B310"/>
    <mergeCell ref="A312:D312"/>
    <mergeCell ref="A313:D313"/>
    <mergeCell ref="A365:D3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ΛΑΡΙΣΑΣ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2017-10-10T06:35:00Z</dcterms:created>
  <dcterms:modified xsi:type="dcterms:W3CDTF">2017-11-27T07:42:04Z</dcterms:modified>
  <cp:category/>
  <cp:version/>
  <cp:contentType/>
  <cp:contentStatus/>
</cp:coreProperties>
</file>