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Στοιχεία Έκθεσης Αποβλήτων" sheetId="1" r:id="rId1"/>
    <sheet name="ΣΥΝΟΛΑ" sheetId="2" r:id="rId2"/>
    <sheet name="TOTAL" sheetId="3" r:id="rId3"/>
    <sheet name="Παραγωγή" sheetId="4" r:id="rId4"/>
  </sheets>
  <definedNames/>
  <calcPr fullCalcOnLoad="1"/>
</workbook>
</file>

<file path=xl/sharedStrings.xml><?xml version="1.0" encoding="utf-8"?>
<sst xmlns="http://schemas.openxmlformats.org/spreadsheetml/2006/main" count="142" uniqueCount="86">
  <si>
    <t xml:space="preserve">Στοιχεία Έκθεσης Αποβλήτων </t>
  </si>
  <si>
    <t xml:space="preserve">Έτος αναφοράς </t>
  </si>
  <si>
    <t xml:space="preserve">Επωνυμία Επιχείρησης / Οργανισμού </t>
  </si>
  <si>
    <t>ΔΗΜΟΣ ΛΑΡΙΣΑΙΩΝ</t>
  </si>
  <si>
    <t xml:space="preserve">Α.Φ.Μ. Επιχείρησης </t>
  </si>
  <si>
    <t xml:space="preserve">Επωνυμία υποβαλλόμενου </t>
  </si>
  <si>
    <t>ΔΗΜΟΣ ΛΑΡΙΣΑΙΩΝ - ΠΑΡΑΓΩΓΗ ΑΠΟΒΛΗΤΩΝ</t>
  </si>
  <si>
    <t xml:space="preserve">Τύπος χρήστη </t>
  </si>
  <si>
    <t>Εγκατάσταση</t>
  </si>
  <si>
    <t xml:space="preserve">Διεύθυνση (Οδός, Αρ., ΤΚ, Δήμος) </t>
  </si>
  <si>
    <t>ΟΙΚΟΝΟΜΟΥ ΕΞ ΟΙΚΟΝΟΜΩΝ 8Α &amp; ΡΟΥΣΒΕΛΤ, 41222, ΛΑΡΙΣΑ</t>
  </si>
  <si>
    <t xml:space="preserve">Αριθμός μητρώου ΗΜΑ εγκατάστασης </t>
  </si>
  <si>
    <t>6954 - 3</t>
  </si>
  <si>
    <t xml:space="preserve">Τηλέφωνο επικοινωνίας </t>
  </si>
  <si>
    <t xml:space="preserve">Τηλέφωνο υπευθύνου επικοινωνίας </t>
  </si>
  <si>
    <t>Είδος αναφοράς</t>
  </si>
  <si>
    <t>Α.M. κίνησης</t>
  </si>
  <si>
    <t>Ποσότητα αποβλήτου (t)</t>
  </si>
  <si>
    <t>Κωδικός ΕΚΑ αποβλήτου</t>
  </si>
  <si>
    <t>Στοιχεία δραστηριότητας συλλογής και μεταφοράς αποβλήτου</t>
  </si>
  <si>
    <t>Στοιχεία 1ης εγκατάστασης παραλαβής/αποθήκευσης αποβλήτου</t>
  </si>
  <si>
    <t>Εργασία διάθεσης</t>
  </si>
  <si>
    <t>Εργασία ανάκτησης</t>
  </si>
  <si>
    <t>Ανάκτηση/διάθεση αποβλήτων εκτός της Εγκατάστασης</t>
  </si>
  <si>
    <t>15 01 07</t>
  </si>
  <si>
    <t>ΜΑΚΡΗ ΑΝΘΗ ΚΑΙ ΣΙΑ Ε.Ε.</t>
  </si>
  <si>
    <t>ΗΛΙΑΣ ΒΑΛΑΒΑΝΗΣ ΑΕ-ΑΝΑΚΥΚΛΩΣΗ</t>
  </si>
  <si>
    <t>R12</t>
  </si>
  <si>
    <t>15 01 01</t>
  </si>
  <si>
    <t>ΔΗΜΟΣ ΛΑΡΙΣΑΙΩΝ-ΣΥΛΛΟΓΗ ΚΑΙ ΜΕΤΑΦΟΡΑ</t>
  </si>
  <si>
    <t>ΦΩΤΙΑΔΟΥ ΕΥΘΥΜΙΑ - Εγκατάσταση</t>
  </si>
  <si>
    <t>15 01 06</t>
  </si>
  <si>
    <t>Κέντρο Διαλογής Ανακυκλώσιμων Υλικών ΠΕ Λάρισας</t>
  </si>
  <si>
    <t>20 03 07</t>
  </si>
  <si>
    <t>Χώρος Υγειονομικής Ταφής Απορριμμάτων ΠΕ Λάρισας</t>
  </si>
  <si>
    <t>D1</t>
  </si>
  <si>
    <t>20 03 01</t>
  </si>
  <si>
    <t>20 01 36</t>
  </si>
  <si>
    <t>ECO TRANS ΕΠΕ ΣΥΛΛΟΓΗ - ΜΕΤΑΦΟΡΑ</t>
  </si>
  <si>
    <t>ΚΕΝΤΡΟ ΕΛΛΗΝΙΚΗΣ ΠΕΡΙΒΑΛΛΟΝΤΙΚΗΣ ΑΝΑΚΥΚΛΩΣΗΣ Α.Β.Ε.Τ.Ε.- ΕΓΚΑΤΑΣΤΑΣΗ</t>
  </si>
  <si>
    <t>R13</t>
  </si>
  <si>
    <t>20 01 23*</t>
  </si>
  <si>
    <t>20 01 35*</t>
  </si>
  <si>
    <t>20 01 21*</t>
  </si>
  <si>
    <t>POLYECO - Συλλογή και Μεταφορά Αποβλήτων</t>
  </si>
  <si>
    <t>POLYECO_Σίνδος</t>
  </si>
  <si>
    <t>16 01 06</t>
  </si>
  <si>
    <t>ΓΚΟΥΔΑΛΑΣ ΓΕΩΡΓΙΟΣ - ΣΥΛΛΟΓΗ / ΜΕΤΑΦΟΡΑ</t>
  </si>
  <si>
    <t xml:space="preserve">ΓΚΟΥΔΑΛΑΣ ΓΕΩΡΓΙΟΣ - ΕΓΚΑΤΑΣΤΑΣΗ </t>
  </si>
  <si>
    <t>20 01 10</t>
  </si>
  <si>
    <t>SH GR ΜΟΝΟΠΡΟΣΩΠΗ ΕΠΕ - ΣΥΛΛΟΓΗ ΚΑΙ ΜΕΤΑΦΟΡΑ</t>
  </si>
  <si>
    <t>SH GR ΜΟΝΟΠΡΟΣΩΠΗ ΕΠΕ - ΧΩΡΟΣ ΑΠΟΘΗΚΕΥΣΗΣ</t>
  </si>
  <si>
    <t>17 05 04</t>
  </si>
  <si>
    <t>ΛΑΤΕΚΑΤ ΑΕΚΚ</t>
  </si>
  <si>
    <t>17 01 07</t>
  </si>
  <si>
    <t>17 09 04</t>
  </si>
  <si>
    <t>GLASS (source separated)</t>
  </si>
  <si>
    <t>PAPER/CARDBOARD (source separated)</t>
  </si>
  <si>
    <t>PACKAGING MATERIALS (SINGLE STREAM OF 4 KINDS)</t>
  </si>
  <si>
    <t>BIG ITEMS OF GARBAGE</t>
  </si>
  <si>
    <t>END OF LIFECYCLE VEHICLES</t>
  </si>
  <si>
    <t>CLOTHES AND SHOES</t>
  </si>
  <si>
    <t>CONSTRUCTION DEMOLITION and EXCAVATION WASTES</t>
  </si>
  <si>
    <t>RECYCLABLE MATERIALS</t>
  </si>
  <si>
    <t>TOTAL</t>
  </si>
  <si>
    <t>ELECTRICAL and ELECTRONIC WASTE</t>
  </si>
  <si>
    <t>ΟΤΚΖ (οχήματα τέλους κύκλου ζωής)</t>
  </si>
  <si>
    <t>Γυάλινες συσκευασίες</t>
  </si>
  <si>
    <t>Χαρτί-χαρτόνι</t>
  </si>
  <si>
    <t>Απόβλητα συσκευασιών (χάρτινες, πλαστικές, γυάλινες, μεταλλικές)</t>
  </si>
  <si>
    <t>Λαμπτήρες</t>
  </si>
  <si>
    <t>Ρούχα-παπούτσια</t>
  </si>
  <si>
    <t>Ηλεκτρικές-Ηλεκτρονικές συσκευές</t>
  </si>
  <si>
    <t>Στερεά αστικά απόβλητα μη επικίνδυνα - κοινά σκουπίδια</t>
  </si>
  <si>
    <t>Ογκώδη στερεά απόβλητα μη επικίνδυνα</t>
  </si>
  <si>
    <t>ΕΙΔΟΣ ΑΠΟΒΛΗΤΩΝ</t>
  </si>
  <si>
    <t>KIND OF GARBAGE</t>
  </si>
  <si>
    <t>MUNICIPAL SOLID NON HAZARDOUS GARBAGE</t>
  </si>
  <si>
    <t>ΑΝΑΚΥΚΛΩΣΙΜΑ</t>
  </si>
  <si>
    <t>ΣΥΝΟΛΟ</t>
  </si>
  <si>
    <t>ΑΕΚΚ (απόβλητα εκσκαφών, κατασκευών, κατεδαφίσεων - μπάζα)</t>
  </si>
  <si>
    <t xml:space="preserve">ΠΟΣΟΤΗΤΕΣ (ΤΟΝΟΙ) </t>
  </si>
  <si>
    <t>ΠΟΣΟΣΤΟ</t>
  </si>
  <si>
    <t xml:space="preserve">ΠΟΣΟΣΤΟ </t>
  </si>
  <si>
    <t>ΔΗΜΟΣ ΛΑΡΙΣΑΙΩΝ - ΠΑΡΑΓΩΓΗ ΑΠΟΒΛΗΤΩΝ 2018</t>
  </si>
  <si>
    <t>LAMPS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</si>
</sst>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"/>
    <numFmt numFmtId="166" formatCode="0.000"/>
  </numFmts>
  <fonts count="7"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0"/>
      <name val="Arial"/>
      <family val="0"/>
    </font>
    <font>
      <sz val="8"/>
      <name val="Calibri"/>
      <family val="0"/>
    </font>
    <font>
      <sz val="11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0" fillId="2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1" xfId="0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0" fontId="4" fillId="4" borderId="1" xfId="0" applyFont="1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wrapText="1"/>
      <protection/>
    </xf>
    <xf numFmtId="3" fontId="0" fillId="5" borderId="1" xfId="0" applyNumberFormat="1" applyFill="1" applyBorder="1" applyAlignment="1" applyProtection="1">
      <alignment horizontal="right" wrapText="1"/>
      <protection/>
    </xf>
    <xf numFmtId="166" fontId="0" fillId="4" borderId="1" xfId="0" applyNumberFormat="1" applyFill="1" applyBorder="1" applyAlignment="1" applyProtection="1">
      <alignment horizontal="right" wrapText="1"/>
      <protection/>
    </xf>
    <xf numFmtId="3" fontId="0" fillId="0" borderId="1" xfId="0" applyNumberFormat="1" applyFill="1" applyBorder="1" applyAlignment="1" applyProtection="1">
      <alignment wrapText="1"/>
      <protection/>
    </xf>
    <xf numFmtId="166" fontId="0" fillId="0" borderId="1" xfId="0" applyNumberFormat="1" applyFill="1" applyBorder="1" applyAlignment="1" applyProtection="1">
      <alignment wrapText="1"/>
      <protection/>
    </xf>
    <xf numFmtId="0" fontId="0" fillId="6" borderId="1" xfId="0" applyFill="1" applyBorder="1" applyAlignment="1" applyProtection="1">
      <alignment wrapText="1"/>
      <protection/>
    </xf>
    <xf numFmtId="3" fontId="0" fillId="3" borderId="1" xfId="0" applyNumberFormat="1" applyFill="1" applyBorder="1" applyAlignment="1" applyProtection="1">
      <alignment horizontal="right" wrapText="1"/>
      <protection/>
    </xf>
    <xf numFmtId="166" fontId="0" fillId="6" borderId="1" xfId="0" applyNumberFormat="1" applyFill="1" applyBorder="1" applyAlignment="1" applyProtection="1">
      <alignment wrapText="1"/>
      <protection/>
    </xf>
    <xf numFmtId="0" fontId="0" fillId="7" borderId="1" xfId="0" applyFill="1" applyBorder="1" applyAlignment="1" applyProtection="1">
      <alignment wrapText="1"/>
      <protection/>
    </xf>
    <xf numFmtId="3" fontId="0" fillId="7" borderId="1" xfId="0" applyNumberFormat="1" applyFill="1" applyBorder="1" applyAlignment="1" applyProtection="1">
      <alignment wrapText="1"/>
      <protection/>
    </xf>
    <xf numFmtId="166" fontId="0" fillId="7" borderId="1" xfId="0" applyNumberFormat="1" applyFill="1" applyBorder="1" applyAlignment="1" applyProtection="1">
      <alignment wrapText="1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8" borderId="1" xfId="0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4C842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workbookViewId="0" topLeftCell="A1">
      <selection activeCell="B10" sqref="B10"/>
    </sheetView>
  </sheetViews>
  <sheetFormatPr defaultColWidth="9.140625" defaultRowHeight="15"/>
  <cols>
    <col min="1" max="1" width="44.7109375" style="0" customWidth="1"/>
    <col min="2" max="2" width="61.28125" style="0" customWidth="1"/>
  </cols>
  <sheetData>
    <row r="1" spans="1:2" ht="15.75">
      <c r="A1" s="24" t="s">
        <v>0</v>
      </c>
      <c r="B1" s="25"/>
    </row>
    <row r="2" spans="1:2" ht="15.75">
      <c r="A2" s="2" t="s">
        <v>1</v>
      </c>
      <c r="B2" s="3">
        <v>2018</v>
      </c>
    </row>
    <row r="3" spans="1:2" ht="15.75">
      <c r="A3" s="2" t="s">
        <v>2</v>
      </c>
      <c r="B3" s="3" t="s">
        <v>3</v>
      </c>
    </row>
    <row r="4" spans="1:2" ht="15.75">
      <c r="A4" s="2" t="s">
        <v>4</v>
      </c>
      <c r="B4" s="3">
        <v>997844860</v>
      </c>
    </row>
    <row r="5" spans="1:2" ht="15.75">
      <c r="A5" s="2" t="s">
        <v>5</v>
      </c>
      <c r="B5" s="3" t="s">
        <v>6</v>
      </c>
    </row>
    <row r="6" spans="1:2" ht="15.75">
      <c r="A6" s="2" t="s">
        <v>7</v>
      </c>
      <c r="B6" s="3" t="s">
        <v>8</v>
      </c>
    </row>
    <row r="7" spans="1:2" ht="15.75">
      <c r="A7" s="2" t="s">
        <v>9</v>
      </c>
      <c r="B7" s="3" t="s">
        <v>10</v>
      </c>
    </row>
    <row r="8" spans="1:2" ht="15.75">
      <c r="A8" s="2" t="s">
        <v>11</v>
      </c>
      <c r="B8" s="3" t="s">
        <v>12</v>
      </c>
    </row>
    <row r="9" spans="1:2" ht="15.75">
      <c r="A9" s="2" t="s">
        <v>13</v>
      </c>
      <c r="B9" s="3">
        <v>2410680200</v>
      </c>
    </row>
    <row r="10" spans="1:2" ht="15.75">
      <c r="A10" s="2" t="s">
        <v>14</v>
      </c>
      <c r="B10" s="3">
        <v>2410680200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" right="0" top="0" bottom="0" header="0.3" footer="0.3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0" sqref="A10:IV10"/>
    </sheetView>
  </sheetViews>
  <sheetFormatPr defaultColWidth="9.140625" defaultRowHeight="15"/>
  <cols>
    <col min="1" max="1" width="63.140625" style="0" bestFit="1" customWidth="1"/>
    <col min="2" max="2" width="23.7109375" style="8" customWidth="1"/>
    <col min="3" max="3" width="16.00390625" style="9" bestFit="1" customWidth="1"/>
  </cols>
  <sheetData>
    <row r="1" spans="1:3" ht="15">
      <c r="A1" s="26" t="s">
        <v>84</v>
      </c>
      <c r="B1" s="26"/>
      <c r="C1" s="26"/>
    </row>
    <row r="2" spans="1:3" ht="15">
      <c r="A2" s="13" t="s">
        <v>75</v>
      </c>
      <c r="B2" s="14" t="s">
        <v>81</v>
      </c>
      <c r="C2" s="15" t="s">
        <v>83</v>
      </c>
    </row>
    <row r="3" spans="1:3" ht="15">
      <c r="A3" s="10" t="s">
        <v>73</v>
      </c>
      <c r="B3" s="16">
        <v>54192.19</v>
      </c>
      <c r="C3" s="17">
        <f>B3*100/65570</f>
        <v>82.64784200091505</v>
      </c>
    </row>
    <row r="4" spans="1:3" ht="15">
      <c r="A4" s="10" t="s">
        <v>74</v>
      </c>
      <c r="B4" s="16">
        <v>4064.17</v>
      </c>
      <c r="C4" s="17">
        <f>B4*100/65570</f>
        <v>6.198215647399725</v>
      </c>
    </row>
    <row r="5" spans="1:3" ht="15">
      <c r="A5" s="10"/>
      <c r="B5" s="16"/>
      <c r="C5" s="17"/>
    </row>
    <row r="6" spans="1:3" ht="15">
      <c r="A6" s="18" t="s">
        <v>78</v>
      </c>
      <c r="B6" s="19"/>
      <c r="C6" s="20"/>
    </row>
    <row r="7" spans="1:3" ht="15">
      <c r="A7" s="10" t="s">
        <v>69</v>
      </c>
      <c r="B7" s="16">
        <v>5612.88</v>
      </c>
      <c r="C7" s="17">
        <f>B7*100/65570</f>
        <v>8.560134207716944</v>
      </c>
    </row>
    <row r="8" spans="1:3" ht="15">
      <c r="A8" s="10" t="s">
        <v>68</v>
      </c>
      <c r="B8" s="16">
        <v>1061.91</v>
      </c>
      <c r="C8" s="17">
        <f>B8*100/65570</f>
        <v>1.6195058715876165</v>
      </c>
    </row>
    <row r="9" spans="1:3" ht="15">
      <c r="A9" s="10" t="s">
        <v>67</v>
      </c>
      <c r="B9" s="16">
        <v>39.01</v>
      </c>
      <c r="C9" s="17">
        <f aca="true" t="shared" si="0" ref="C9:C15">B9*100/65570</f>
        <v>0.05949367088607595</v>
      </c>
    </row>
    <row r="10" spans="1:3" ht="15">
      <c r="A10" s="10" t="s">
        <v>72</v>
      </c>
      <c r="B10" s="16">
        <v>30</v>
      </c>
      <c r="C10" s="17">
        <f t="shared" si="0"/>
        <v>0.045752630776269634</v>
      </c>
    </row>
    <row r="11" spans="1:3" ht="15">
      <c r="A11" s="10" t="s">
        <v>70</v>
      </c>
      <c r="B11" s="16">
        <v>2.01</v>
      </c>
      <c r="C11" s="17">
        <f t="shared" si="0"/>
        <v>0.003065426262010065</v>
      </c>
    </row>
    <row r="12" spans="1:3" ht="15">
      <c r="A12" s="10" t="s">
        <v>71</v>
      </c>
      <c r="B12" s="16">
        <v>120.918</v>
      </c>
      <c r="C12" s="17">
        <f t="shared" si="0"/>
        <v>0.18441055360683242</v>
      </c>
    </row>
    <row r="13" spans="1:3" ht="15">
      <c r="A13" s="10" t="s">
        <v>66</v>
      </c>
      <c r="B13" s="16">
        <v>42.2</v>
      </c>
      <c r="C13" s="17">
        <f t="shared" si="0"/>
        <v>0.06435870062528595</v>
      </c>
    </row>
    <row r="14" spans="1:3" ht="15">
      <c r="A14" s="10" t="s">
        <v>80</v>
      </c>
      <c r="B14" s="16">
        <v>405</v>
      </c>
      <c r="C14" s="17">
        <f t="shared" si="0"/>
        <v>0.6176605154796401</v>
      </c>
    </row>
    <row r="15" spans="1:3" ht="15">
      <c r="A15" s="21" t="s">
        <v>79</v>
      </c>
      <c r="B15" s="22">
        <f>SUM(B3:B14)</f>
        <v>65570.288</v>
      </c>
      <c r="C15" s="23">
        <f t="shared" si="0"/>
        <v>100.00043922525545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21" sqref="C21"/>
    </sheetView>
  </sheetViews>
  <sheetFormatPr defaultColWidth="9.140625" defaultRowHeight="15"/>
  <cols>
    <col min="1" max="1" width="27.28125" style="0" bestFit="1" customWidth="1"/>
    <col min="2" max="2" width="27.28125" style="0" customWidth="1"/>
    <col min="3" max="3" width="63.140625" style="0" bestFit="1" customWidth="1"/>
    <col min="4" max="4" width="23.7109375" style="8" customWidth="1"/>
    <col min="5" max="5" width="16.00390625" style="9" bestFit="1" customWidth="1"/>
  </cols>
  <sheetData>
    <row r="1" spans="1:5" ht="15">
      <c r="A1" s="12" t="s">
        <v>76</v>
      </c>
      <c r="B1" s="12"/>
      <c r="C1" s="13" t="s">
        <v>75</v>
      </c>
      <c r="D1" s="14" t="s">
        <v>81</v>
      </c>
      <c r="E1" s="15" t="s">
        <v>82</v>
      </c>
    </row>
    <row r="2" spans="1:5" ht="30">
      <c r="A2" s="10" t="s">
        <v>77</v>
      </c>
      <c r="B2" s="10"/>
      <c r="C2" s="10" t="s">
        <v>73</v>
      </c>
      <c r="D2" s="16">
        <v>54192.19</v>
      </c>
      <c r="E2" s="17">
        <f>D2*100/65570</f>
        <v>82.64784200091505</v>
      </c>
    </row>
    <row r="3" spans="1:5" ht="15">
      <c r="A3" s="10" t="s">
        <v>59</v>
      </c>
      <c r="B3" s="10"/>
      <c r="C3" s="10" t="s">
        <v>74</v>
      </c>
      <c r="D3" s="16">
        <v>4064.17</v>
      </c>
      <c r="E3" s="17">
        <f>D3*100/65570</f>
        <v>6.198215647399725</v>
      </c>
    </row>
    <row r="4" spans="1:5" ht="15">
      <c r="A4" s="10"/>
      <c r="B4" s="10"/>
      <c r="C4" s="10"/>
      <c r="D4" s="16"/>
      <c r="E4" s="17"/>
    </row>
    <row r="5" spans="1:5" ht="15">
      <c r="A5" s="11" t="s">
        <v>63</v>
      </c>
      <c r="B5" s="11"/>
      <c r="C5" s="18" t="s">
        <v>78</v>
      </c>
      <c r="D5" s="19"/>
      <c r="E5" s="20"/>
    </row>
    <row r="6" spans="1:5" ht="30">
      <c r="A6" s="10" t="s">
        <v>58</v>
      </c>
      <c r="B6" s="10"/>
      <c r="C6" s="10" t="s">
        <v>69</v>
      </c>
      <c r="D6" s="16">
        <v>5612.88</v>
      </c>
      <c r="E6" s="17">
        <f>D6*100/65570</f>
        <v>8.560134207716944</v>
      </c>
    </row>
    <row r="7" spans="1:5" ht="30">
      <c r="A7" s="10" t="s">
        <v>57</v>
      </c>
      <c r="B7" s="10"/>
      <c r="C7" s="10" t="s">
        <v>68</v>
      </c>
      <c r="D7" s="16">
        <v>1061.91</v>
      </c>
      <c r="E7" s="17">
        <f>D7*100/65570</f>
        <v>1.6195058715876165</v>
      </c>
    </row>
    <row r="8" spans="1:5" ht="15">
      <c r="A8" s="10" t="s">
        <v>56</v>
      </c>
      <c r="B8" s="10"/>
      <c r="C8" s="10" t="s">
        <v>67</v>
      </c>
      <c r="D8" s="16">
        <v>39.01</v>
      </c>
      <c r="E8" s="17">
        <f aca="true" t="shared" si="0" ref="E8:E14">D8*100/65570</f>
        <v>0.05949367088607595</v>
      </c>
    </row>
    <row r="9" spans="1:5" ht="30">
      <c r="A9" s="10" t="s">
        <v>65</v>
      </c>
      <c r="B9" s="10"/>
      <c r="C9" s="10" t="s">
        <v>72</v>
      </c>
      <c r="D9" s="16">
        <v>30</v>
      </c>
      <c r="E9" s="17">
        <f t="shared" si="0"/>
        <v>0.045752630776269634</v>
      </c>
    </row>
    <row r="10" spans="1:5" ht="15">
      <c r="A10" s="10" t="s">
        <v>85</v>
      </c>
      <c r="B10" s="10"/>
      <c r="C10" s="10" t="s">
        <v>70</v>
      </c>
      <c r="D10" s="16">
        <v>2.01</v>
      </c>
      <c r="E10" s="17">
        <f t="shared" si="0"/>
        <v>0.003065426262010065</v>
      </c>
    </row>
    <row r="11" spans="1:5" ht="15">
      <c r="A11" s="10" t="s">
        <v>61</v>
      </c>
      <c r="B11" s="10"/>
      <c r="C11" s="10" t="s">
        <v>71</v>
      </c>
      <c r="D11" s="16">
        <v>120.918</v>
      </c>
      <c r="E11" s="17">
        <f t="shared" si="0"/>
        <v>0.18441055360683242</v>
      </c>
    </row>
    <row r="12" spans="1:5" ht="15">
      <c r="A12" s="10" t="s">
        <v>60</v>
      </c>
      <c r="B12" s="10"/>
      <c r="C12" s="10" t="s">
        <v>66</v>
      </c>
      <c r="D12" s="16">
        <v>42.2</v>
      </c>
      <c r="E12" s="17">
        <f t="shared" si="0"/>
        <v>0.06435870062528595</v>
      </c>
    </row>
    <row r="13" spans="1:5" ht="30">
      <c r="A13" s="10" t="s">
        <v>62</v>
      </c>
      <c r="B13" s="10"/>
      <c r="C13" s="10" t="s">
        <v>80</v>
      </c>
      <c r="D13" s="16">
        <v>405</v>
      </c>
      <c r="E13" s="17">
        <f t="shared" si="0"/>
        <v>0.6176605154796401</v>
      </c>
    </row>
    <row r="14" spans="1:5" ht="15">
      <c r="A14" s="21" t="s">
        <v>64</v>
      </c>
      <c r="B14" s="21"/>
      <c r="C14" s="21" t="s">
        <v>79</v>
      </c>
      <c r="D14" s="22">
        <f>SUM(D2:D13)</f>
        <v>65570.288</v>
      </c>
      <c r="E14" s="23">
        <f t="shared" si="0"/>
        <v>100.00043922525545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C1">
      <selection activeCell="E11" sqref="A11:IV11"/>
    </sheetView>
  </sheetViews>
  <sheetFormatPr defaultColWidth="9.140625" defaultRowHeight="15"/>
  <cols>
    <col min="1" max="1" width="58.8515625" style="0" customWidth="1"/>
    <col min="2" max="2" width="15.28125" style="0" customWidth="1"/>
    <col min="3" max="3" width="27.00390625" style="5" customWidth="1"/>
    <col min="4" max="4" width="25.8515625" style="0" customWidth="1"/>
    <col min="5" max="5" width="67.140625" style="0" customWidth="1"/>
    <col min="6" max="6" width="81.28125" style="0" customWidth="1"/>
    <col min="7" max="7" width="20.00390625" style="0" customWidth="1"/>
    <col min="8" max="8" width="21.140625" style="0" customWidth="1"/>
  </cols>
  <sheetData>
    <row r="1" spans="1:8" ht="15">
      <c r="A1" s="1" t="s">
        <v>15</v>
      </c>
      <c r="B1" s="1" t="s">
        <v>16</v>
      </c>
      <c r="C1" s="4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8" ht="15">
      <c r="A2" t="s">
        <v>23</v>
      </c>
      <c r="B2">
        <v>1012504</v>
      </c>
      <c r="C2" s="6">
        <v>39.01</v>
      </c>
      <c r="D2" t="s">
        <v>24</v>
      </c>
      <c r="E2" t="s">
        <v>25</v>
      </c>
      <c r="F2" t="s">
        <v>26</v>
      </c>
      <c r="H2" t="s">
        <v>27</v>
      </c>
    </row>
    <row r="3" spans="1:8" ht="15">
      <c r="A3" t="s">
        <v>23</v>
      </c>
      <c r="B3">
        <v>1012513</v>
      </c>
      <c r="C3" s="7">
        <v>1061.91</v>
      </c>
      <c r="D3" t="s">
        <v>28</v>
      </c>
      <c r="E3" t="s">
        <v>29</v>
      </c>
      <c r="F3" t="s">
        <v>30</v>
      </c>
      <c r="H3" t="s">
        <v>27</v>
      </c>
    </row>
    <row r="4" spans="1:8" ht="15">
      <c r="A4" t="s">
        <v>23</v>
      </c>
      <c r="B4">
        <v>1012518</v>
      </c>
      <c r="C4" s="7">
        <v>5612.88</v>
      </c>
      <c r="D4" t="s">
        <v>31</v>
      </c>
      <c r="E4" t="s">
        <v>29</v>
      </c>
      <c r="F4" t="s">
        <v>32</v>
      </c>
      <c r="H4" t="s">
        <v>27</v>
      </c>
    </row>
    <row r="5" spans="1:7" ht="15">
      <c r="A5" t="s">
        <v>23</v>
      </c>
      <c r="B5">
        <v>1012525</v>
      </c>
      <c r="C5" s="7">
        <v>4064.17</v>
      </c>
      <c r="D5" t="s">
        <v>33</v>
      </c>
      <c r="E5" t="s">
        <v>29</v>
      </c>
      <c r="F5" t="s">
        <v>34</v>
      </c>
      <c r="G5" t="s">
        <v>35</v>
      </c>
    </row>
    <row r="6" spans="1:7" ht="15">
      <c r="A6" t="s">
        <v>23</v>
      </c>
      <c r="B6">
        <v>1012530</v>
      </c>
      <c r="C6" s="7">
        <v>54192.19</v>
      </c>
      <c r="D6" t="s">
        <v>36</v>
      </c>
      <c r="E6" t="s">
        <v>29</v>
      </c>
      <c r="F6" t="s">
        <v>34</v>
      </c>
      <c r="G6" t="s">
        <v>35</v>
      </c>
    </row>
    <row r="7" spans="1:8" ht="15">
      <c r="A7" t="s">
        <v>23</v>
      </c>
      <c r="B7">
        <v>1012547</v>
      </c>
      <c r="C7" s="6">
        <v>4.923</v>
      </c>
      <c r="D7" t="s">
        <v>37</v>
      </c>
      <c r="E7" t="s">
        <v>38</v>
      </c>
      <c r="F7" t="s">
        <v>39</v>
      </c>
      <c r="H7" t="s">
        <v>40</v>
      </c>
    </row>
    <row r="8" spans="1:8" ht="15">
      <c r="A8" t="s">
        <v>23</v>
      </c>
      <c r="B8">
        <v>1012554</v>
      </c>
      <c r="C8" s="6">
        <v>0.468</v>
      </c>
      <c r="D8" t="s">
        <v>37</v>
      </c>
      <c r="E8" t="s">
        <v>38</v>
      </c>
      <c r="F8" t="s">
        <v>39</v>
      </c>
      <c r="H8" t="s">
        <v>27</v>
      </c>
    </row>
    <row r="9" spans="1:8" ht="15">
      <c r="A9" t="s">
        <v>23</v>
      </c>
      <c r="B9">
        <v>1012562</v>
      </c>
      <c r="C9" s="6">
        <v>3.062</v>
      </c>
      <c r="D9" t="s">
        <v>41</v>
      </c>
      <c r="E9" t="s">
        <v>38</v>
      </c>
      <c r="F9" t="s">
        <v>39</v>
      </c>
      <c r="H9" t="s">
        <v>40</v>
      </c>
    </row>
    <row r="10" spans="1:8" ht="15">
      <c r="A10" t="s">
        <v>23</v>
      </c>
      <c r="B10">
        <v>1012571</v>
      </c>
      <c r="C10" s="6">
        <v>19.954</v>
      </c>
      <c r="D10" t="s">
        <v>42</v>
      </c>
      <c r="E10" t="s">
        <v>38</v>
      </c>
      <c r="F10" t="s">
        <v>39</v>
      </c>
      <c r="H10" t="s">
        <v>27</v>
      </c>
    </row>
    <row r="11" spans="1:8" ht="15">
      <c r="A11" t="s">
        <v>23</v>
      </c>
      <c r="B11">
        <v>1012581</v>
      </c>
      <c r="C11" s="6">
        <v>2.01</v>
      </c>
      <c r="D11" t="s">
        <v>43</v>
      </c>
      <c r="E11" t="s">
        <v>44</v>
      </c>
      <c r="F11" t="s">
        <v>45</v>
      </c>
      <c r="H11" t="s">
        <v>40</v>
      </c>
    </row>
    <row r="12" spans="1:8" ht="15">
      <c r="A12" t="s">
        <v>23</v>
      </c>
      <c r="B12">
        <v>1012595</v>
      </c>
      <c r="C12" s="6">
        <v>42.2</v>
      </c>
      <c r="D12" t="s">
        <v>46</v>
      </c>
      <c r="E12" t="s">
        <v>47</v>
      </c>
      <c r="F12" t="s">
        <v>48</v>
      </c>
      <c r="H12" t="s">
        <v>27</v>
      </c>
    </row>
    <row r="13" spans="1:8" ht="15">
      <c r="A13" t="s">
        <v>23</v>
      </c>
      <c r="B13">
        <v>1012603</v>
      </c>
      <c r="C13" s="6">
        <v>120.918</v>
      </c>
      <c r="D13" t="s">
        <v>49</v>
      </c>
      <c r="E13" t="s">
        <v>50</v>
      </c>
      <c r="F13" t="s">
        <v>51</v>
      </c>
      <c r="H13" t="s">
        <v>40</v>
      </c>
    </row>
    <row r="14" spans="1:8" ht="15">
      <c r="A14" t="s">
        <v>23</v>
      </c>
      <c r="B14">
        <v>1012630</v>
      </c>
      <c r="C14" s="6">
        <v>40.9</v>
      </c>
      <c r="D14" t="s">
        <v>52</v>
      </c>
      <c r="E14" t="s">
        <v>29</v>
      </c>
      <c r="F14" t="s">
        <v>53</v>
      </c>
      <c r="H14" t="s">
        <v>40</v>
      </c>
    </row>
    <row r="15" spans="1:8" ht="15">
      <c r="A15" t="s">
        <v>23</v>
      </c>
      <c r="B15">
        <v>1012640</v>
      </c>
      <c r="C15" s="6">
        <v>356.44</v>
      </c>
      <c r="D15" t="s">
        <v>54</v>
      </c>
      <c r="E15" t="s">
        <v>29</v>
      </c>
      <c r="F15" t="s">
        <v>53</v>
      </c>
      <c r="H15" t="s">
        <v>40</v>
      </c>
    </row>
    <row r="16" spans="1:8" ht="15">
      <c r="A16" t="s">
        <v>23</v>
      </c>
      <c r="B16">
        <v>1012646</v>
      </c>
      <c r="C16" s="6">
        <v>7.86</v>
      </c>
      <c r="D16" t="s">
        <v>55</v>
      </c>
      <c r="E16" t="s">
        <v>29</v>
      </c>
      <c r="F16" t="s">
        <v>53</v>
      </c>
      <c r="H16" t="s">
        <v>40</v>
      </c>
    </row>
    <row r="17" ht="15">
      <c r="C17" s="5">
        <f>SUM(C2:C16)</f>
        <v>65568.895</v>
      </c>
    </row>
    <row r="21" spans="1:3" ht="15">
      <c r="A21">
        <v>39.01</v>
      </c>
      <c r="C21" s="5">
        <v>4064.17</v>
      </c>
    </row>
    <row r="22" spans="1:3" ht="15">
      <c r="A22">
        <v>1061.91</v>
      </c>
      <c r="C22" s="5">
        <v>54192.19</v>
      </c>
    </row>
    <row r="23" spans="1:3" ht="15">
      <c r="A23">
        <v>5612.88</v>
      </c>
      <c r="C23" s="5">
        <f>SUM(C21:C22)</f>
        <v>58256.36</v>
      </c>
    </row>
    <row r="24" ht="15">
      <c r="A24">
        <f>SUM(A21:A23)</f>
        <v>6713.8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" right="0" top="0" bottom="0" header="0.3" footer="0.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statement_138299_user_31734_1555406400</dc:title>
  <dc:subject>Spreadsheet export</dc:subject>
  <dc:creator>Maatwebsite</dc:creator>
  <cp:keywords>maatwebsite, excel, export</cp:keywords>
  <dc:description>Default spreadsheet export</dc:description>
  <cp:lastModifiedBy>ΔΗΜΟΣ ΛΑΡΙΣΑΙΩΝ</cp:lastModifiedBy>
  <dcterms:created xsi:type="dcterms:W3CDTF">2019-04-15T09:40:13Z</dcterms:created>
  <dcterms:modified xsi:type="dcterms:W3CDTF">2019-09-09T07:05:40Z</dcterms:modified>
  <cp:category>Excel</cp:category>
  <cp:version/>
  <cp:contentType/>
  <cp:contentStatus/>
</cp:coreProperties>
</file>